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940" tabRatio="866" firstSheet="9" activeTab="15"/>
  </bookViews>
  <sheets>
    <sheet name="ALTERN. x CAMAIORE" sheetId="1" r:id="rId1"/>
    <sheet name="PER MATTEUCCI SINDACO" sheetId="2" r:id="rId2"/>
    <sheet name="LA DESTRA" sheetId="3" r:id="rId3"/>
    <sheet name="ESSERCI CITTADINI AL GOVERNO..." sheetId="4" r:id="rId4"/>
    <sheet name="IL POPOLO DELLA LIBERTA' X CAMA" sheetId="5" r:id="rId5"/>
    <sheet name="CASINI LIBERTAS UNIONE CENTRO" sheetId="6" r:id="rId6"/>
    <sheet name="LISTA FABIO PEZZINI" sheetId="7" r:id="rId7"/>
    <sheet name="FRANCESCO CERAGIOLI SINDACO" sheetId="8" r:id="rId8"/>
    <sheet name="FINI FUTURO E LIBERTA" sheetId="9" r:id="rId9"/>
    <sheet name="PARTITO DEMOCRATICO" sheetId="10" r:id="rId10"/>
    <sheet name="PARTITO PENSIONATI DEMOCRATICI" sheetId="11" r:id="rId11"/>
    <sheet name="DI PIETRO ITALIA DEI VALORI" sheetId="12" r:id="rId12"/>
    <sheet name="SINISTRA ECOLOGIA LIBERTA" sheetId="13" r:id="rId13"/>
    <sheet name="PARTITO SOCIALISTA ITALIANO" sheetId="14" r:id="rId14"/>
    <sheet name="RIFONDAZIONE COMUNISTI ITALIANI" sheetId="15" r:id="rId15"/>
    <sheet name="PROGETTO COMUNE CAMAIORE" sheetId="16" r:id="rId16"/>
  </sheets>
  <definedNames>
    <definedName name="_xlnm.Print_Area" localSheetId="0">'ALTERN. x CAMAIORE'!$A$1:$AW$35</definedName>
    <definedName name="_xlnm.Print_Area" localSheetId="5">'CASINI LIBERTAS UNIONE CENTRO'!$A$1:$AW$32</definedName>
    <definedName name="_xlnm.Print_Area" localSheetId="11">'DI PIETRO ITALIA DEI VALORI'!$A$1:$AW$22</definedName>
    <definedName name="_xlnm.Print_Area" localSheetId="3">'ESSERCI CITTADINI AL GOVERNO...'!$A$1:$AW$27</definedName>
    <definedName name="_xlnm.Print_Area" localSheetId="8">'FINI FUTURO E LIBERTA'!$A$1:$AW$24</definedName>
    <definedName name="_xlnm.Print_Area" localSheetId="7">'FRANCESCO CERAGIOLI SINDACO'!$A$1:$AW$25</definedName>
    <definedName name="_xlnm.Print_Area" localSheetId="4">'IL POPOLO DELLA LIBERTA'' X CAMA'!$A$1:$AW$33</definedName>
    <definedName name="_xlnm.Print_Area" localSheetId="2">'LA DESTRA'!$A$1:$AW$27</definedName>
    <definedName name="_xlnm.Print_Area" localSheetId="6">'LISTA FABIO PEZZINI'!$A$1:$AW$33</definedName>
    <definedName name="_xlnm.Print_Area" localSheetId="9">'PARTITO DEMOCRATICO'!$A$1:$AW$30</definedName>
    <definedName name="_xlnm.Print_Area" localSheetId="10">'PARTITO PENSIONATI DEMOCRATICI'!$A$1:$AW$24</definedName>
    <definedName name="_xlnm.Print_Area" localSheetId="13">'PARTITO SOCIALISTA ITALIANO'!$A$1:$AW$27</definedName>
    <definedName name="_xlnm.Print_Area" localSheetId="1">'PER MATTEUCCI SINDACO'!$A$1:$AW$32</definedName>
    <definedName name="_xlnm.Print_Area" localSheetId="15">'PROGETTO COMUNE CAMAIORE'!$A$1:$AW$28</definedName>
    <definedName name="_xlnm.Print_Area" localSheetId="14">'RIFONDAZIONE COMUNISTI ITALIANI'!$A$1:$AW$30</definedName>
    <definedName name="_xlnm.Print_Area" localSheetId="12">'SINISTRA ECOLOGIA LIBERTA'!$A$1:$AW$24</definedName>
  </definedNames>
  <calcPr fullCalcOnLoad="1"/>
</workbook>
</file>

<file path=xl/sharedStrings.xml><?xml version="1.0" encoding="utf-8"?>
<sst xmlns="http://schemas.openxmlformats.org/spreadsheetml/2006/main" count="768" uniqueCount="475">
  <si>
    <t>ANDREA</t>
  </si>
  <si>
    <t>VECOLI</t>
  </si>
  <si>
    <t>FAVILLA</t>
  </si>
  <si>
    <t>GIULIANO</t>
  </si>
  <si>
    <t>GIOVANNI</t>
  </si>
  <si>
    <t>BARTELLONI</t>
  </si>
  <si>
    <t>GIUSEPPE</t>
  </si>
  <si>
    <t>BERTOLUCCI</t>
  </si>
  <si>
    <t>ALESSANDRO</t>
  </si>
  <si>
    <t>BIGI</t>
  </si>
  <si>
    <t>NADIA</t>
  </si>
  <si>
    <t>BONUCCELLI</t>
  </si>
  <si>
    <t>BRILLANTE</t>
  </si>
  <si>
    <t>ARMANDO</t>
  </si>
  <si>
    <t>DALLE LUCHE</t>
  </si>
  <si>
    <t>MARINO</t>
  </si>
  <si>
    <t>DA MOMMIO</t>
  </si>
  <si>
    <t>DOMENICI</t>
  </si>
  <si>
    <t>FORASSIEPI</t>
  </si>
  <si>
    <t>SIMONE</t>
  </si>
  <si>
    <t>EUGENIO</t>
  </si>
  <si>
    <t>MATTEUCCI</t>
  </si>
  <si>
    <t>MARIO</t>
  </si>
  <si>
    <t>MUSETTI</t>
  </si>
  <si>
    <t>RICCARDO</t>
  </si>
  <si>
    <t>PALMERINI</t>
  </si>
  <si>
    <t>PEDONESE</t>
  </si>
  <si>
    <t>CORRADO</t>
  </si>
  <si>
    <t>RIZZO</t>
  </si>
  <si>
    <t>CLAUDIO</t>
  </si>
  <si>
    <t>ROBERTO</t>
  </si>
  <si>
    <t>SANTINI</t>
  </si>
  <si>
    <t>PAOLO</t>
  </si>
  <si>
    <t>MORICONI</t>
  </si>
  <si>
    <t>ANTONIO</t>
  </si>
  <si>
    <t>MARINA</t>
  </si>
  <si>
    <t>DI GIUSTO</t>
  </si>
  <si>
    <t>FABRIZIO</t>
  </si>
  <si>
    <t>ANTONGIOVANNI</t>
  </si>
  <si>
    <t>CALDARERA</t>
  </si>
  <si>
    <t>DANILO</t>
  </si>
  <si>
    <t>MATTEO</t>
  </si>
  <si>
    <t>ERRA</t>
  </si>
  <si>
    <t>FRANCIOSI</t>
  </si>
  <si>
    <t>ELIO</t>
  </si>
  <si>
    <t>DANIELE</t>
  </si>
  <si>
    <t>GHILARDI</t>
  </si>
  <si>
    <t>VINCENZO</t>
  </si>
  <si>
    <t>LORENZO</t>
  </si>
  <si>
    <t>MARCHI</t>
  </si>
  <si>
    <t>GIAN PAOLO</t>
  </si>
  <si>
    <t>MARCO</t>
  </si>
  <si>
    <t>GENTILI</t>
  </si>
  <si>
    <t>PARDINI</t>
  </si>
  <si>
    <t>STEFANIA</t>
  </si>
  <si>
    <t>PICONCELLI</t>
  </si>
  <si>
    <t>GIANNECCHINI</t>
  </si>
  <si>
    <t>BARSOTTI</t>
  </si>
  <si>
    <t>VERONICA</t>
  </si>
  <si>
    <t>ELEONORA</t>
  </si>
  <si>
    <t>CORTOPASSI</t>
  </si>
  <si>
    <t>CINZIA</t>
  </si>
  <si>
    <t>FRANCA</t>
  </si>
  <si>
    <t>MANCINI</t>
  </si>
  <si>
    <t>PELLETTI</t>
  </si>
  <si>
    <t>PIERO</t>
  </si>
  <si>
    <t>PESCAGLINI</t>
  </si>
  <si>
    <t>LUCA</t>
  </si>
  <si>
    <t>FILIPPO</t>
  </si>
  <si>
    <t>AMANDO</t>
  </si>
  <si>
    <t>ALTEMURA</t>
  </si>
  <si>
    <t>MONICA</t>
  </si>
  <si>
    <t>PIERANGELO</t>
  </si>
  <si>
    <t>GIORGIO</t>
  </si>
  <si>
    <t>CARLONI</t>
  </si>
  <si>
    <t>GIANNINI</t>
  </si>
  <si>
    <t>MASTROMEI</t>
  </si>
  <si>
    <t>SIMONETTA</t>
  </si>
  <si>
    <t>PIER LUIGI</t>
  </si>
  <si>
    <t>MARCELLO</t>
  </si>
  <si>
    <t>PELLEGRINI</t>
  </si>
  <si>
    <t>BEMI</t>
  </si>
  <si>
    <t>PIETRO</t>
  </si>
  <si>
    <t>BENASSI</t>
  </si>
  <si>
    <t>FRANCO</t>
  </si>
  <si>
    <t>BENEDETTI</t>
  </si>
  <si>
    <t>ANGELO</t>
  </si>
  <si>
    <t>BIANCHI</t>
  </si>
  <si>
    <t>MASSIMO</t>
  </si>
  <si>
    <t>STEFANO</t>
  </si>
  <si>
    <t>DA PRATO</t>
  </si>
  <si>
    <t>DIATZ</t>
  </si>
  <si>
    <t>PIERFRANCO</t>
  </si>
  <si>
    <t>LEO</t>
  </si>
  <si>
    <t>MECCHI</t>
  </si>
  <si>
    <t>MICHELE</t>
  </si>
  <si>
    <t>MOSCHETTI</t>
  </si>
  <si>
    <t>MORENO</t>
  </si>
  <si>
    <t>PALAGI</t>
  </si>
  <si>
    <t>EMANUELE</t>
  </si>
  <si>
    <t>VINARDI</t>
  </si>
  <si>
    <t>MICHELI</t>
  </si>
  <si>
    <t>FRUGONI</t>
  </si>
  <si>
    <t>RICCI</t>
  </si>
  <si>
    <t>ALFREDO</t>
  </si>
  <si>
    <t>ALESSIO</t>
  </si>
  <si>
    <t>SANDRO</t>
  </si>
  <si>
    <t>ORSI</t>
  </si>
  <si>
    <t>SALVATORE</t>
  </si>
  <si>
    <t>PAOLA</t>
  </si>
  <si>
    <t>ANNA</t>
  </si>
  <si>
    <t>DADDIO</t>
  </si>
  <si>
    <t>MASSIMILIANO</t>
  </si>
  <si>
    <t>BARSOTTELLI</t>
  </si>
  <si>
    <t>BERTOLA</t>
  </si>
  <si>
    <t>CLAUDIA</t>
  </si>
  <si>
    <t>LOMBARDI</t>
  </si>
  <si>
    <t>MORELLI</t>
  </si>
  <si>
    <t>ENRICO</t>
  </si>
  <si>
    <t>PAGLIANTI</t>
  </si>
  <si>
    <t>CRISTIANO ROBERTO</t>
  </si>
  <si>
    <t>RAFFAELLI</t>
  </si>
  <si>
    <t>ANGELI</t>
  </si>
  <si>
    <t>LUNARDINI</t>
  </si>
  <si>
    <t>PIER FRANCESCO</t>
  </si>
  <si>
    <t>ANDREINI</t>
  </si>
  <si>
    <t>GABRIELE</t>
  </si>
  <si>
    <t>CERRI</t>
  </si>
  <si>
    <t>CHICCHI</t>
  </si>
  <si>
    <t>SILVANO</t>
  </si>
  <si>
    <t>D'ALESSANDRO</t>
  </si>
  <si>
    <t>MIGLIORINI</t>
  </si>
  <si>
    <t>TABARRANI</t>
  </si>
  <si>
    <t>GIULIA</t>
  </si>
  <si>
    <t>SUSINI</t>
  </si>
  <si>
    <t>ANNA MARIA</t>
  </si>
  <si>
    <t>MAURO</t>
  </si>
  <si>
    <t>BRUNO</t>
  </si>
  <si>
    <t>ALBERTO</t>
  </si>
  <si>
    <t>EROS</t>
  </si>
  <si>
    <t>BETTI</t>
  </si>
  <si>
    <t>CERU'</t>
  </si>
  <si>
    <t>NICOLA</t>
  </si>
  <si>
    <t>MAURIZIO</t>
  </si>
  <si>
    <t>DALLE MURA</t>
  </si>
  <si>
    <t>ANNALISA</t>
  </si>
  <si>
    <t>FABBRI</t>
  </si>
  <si>
    <t>GIANNELLI</t>
  </si>
  <si>
    <t>LARI</t>
  </si>
  <si>
    <t>SIMONA</t>
  </si>
  <si>
    <t>MARCHETTI</t>
  </si>
  <si>
    <t>LEONARDO</t>
  </si>
  <si>
    <t>PELLEGRINETTI</t>
  </si>
  <si>
    <t>LARINI</t>
  </si>
  <si>
    <t>CORFINI</t>
  </si>
  <si>
    <t>ROMANO</t>
  </si>
  <si>
    <t>LEMMETTI</t>
  </si>
  <si>
    <t>MALLEGNI</t>
  </si>
  <si>
    <t>ROMANINI</t>
  </si>
  <si>
    <t>SILVESTRO</t>
  </si>
  <si>
    <t>CARELLI</t>
  </si>
  <si>
    <t>CASU</t>
  </si>
  <si>
    <t>GIULIO</t>
  </si>
  <si>
    <t>FRATI</t>
  </si>
  <si>
    <t>GIANCARLO</t>
  </si>
  <si>
    <t>GIORGETTI</t>
  </si>
  <si>
    <t>PIERUCCETTI</t>
  </si>
  <si>
    <t>CERAGIOLI</t>
  </si>
  <si>
    <t>GHERARDI ANGIOLINI</t>
  </si>
  <si>
    <t>ANGIOLUCCI</t>
  </si>
  <si>
    <t>BEDINI</t>
  </si>
  <si>
    <t>GIANNI</t>
  </si>
  <si>
    <t>BOTTOS</t>
  </si>
  <si>
    <t>CASTORO</t>
  </si>
  <si>
    <t>DI LEONARDO</t>
  </si>
  <si>
    <t>SARA</t>
  </si>
  <si>
    <t>DONZELLA</t>
  </si>
  <si>
    <t>CARMELO</t>
  </si>
  <si>
    <t>GIBERTI</t>
  </si>
  <si>
    <t>GAIA</t>
  </si>
  <si>
    <t>GIONATA</t>
  </si>
  <si>
    <t>MARI</t>
  </si>
  <si>
    <t>MARRACCI</t>
  </si>
  <si>
    <t>GIOVANNI CARLO</t>
  </si>
  <si>
    <t>MERCIADRI</t>
  </si>
  <si>
    <t>EMILIANO</t>
  </si>
  <si>
    <t>PATRIZI</t>
  </si>
  <si>
    <t>PELLINO</t>
  </si>
  <si>
    <t>EMANUELA</t>
  </si>
  <si>
    <t>VOLPI</t>
  </si>
  <si>
    <t>MARIA TERESA</t>
  </si>
  <si>
    <t>MAIOLANI</t>
  </si>
  <si>
    <t>FARINA</t>
  </si>
  <si>
    <t>GIULIANA</t>
  </si>
  <si>
    <t>DRAJNEANU</t>
  </si>
  <si>
    <t>GEORGIANA PATRICIA</t>
  </si>
  <si>
    <t>LUCIANA</t>
  </si>
  <si>
    <t>LISTA 2 - PER MATTEUCCI SINDACO</t>
  </si>
  <si>
    <t>ILI</t>
  </si>
  <si>
    <t>ANSELMI</t>
  </si>
  <si>
    <t>BERGAMINI</t>
  </si>
  <si>
    <t>MARIA    in CINQUINI</t>
  </si>
  <si>
    <t>BIAGIOTTI</t>
  </si>
  <si>
    <t>CIABATTARI</t>
  </si>
  <si>
    <t>DAZZINI</t>
  </si>
  <si>
    <t>RAFFAELLO</t>
  </si>
  <si>
    <t>GIANNOTTI</t>
  </si>
  <si>
    <t>GRONCHI</t>
  </si>
  <si>
    <t>LOVI</t>
  </si>
  <si>
    <t>LUPERINI</t>
  </si>
  <si>
    <t>NERI</t>
  </si>
  <si>
    <t>MARIA LETIZIA</t>
  </si>
  <si>
    <t>NUCIFERO</t>
  </si>
  <si>
    <t>TARTAGLIA</t>
  </si>
  <si>
    <t>LISTA 3 - LA DESTRA</t>
  </si>
  <si>
    <t>RIVIERI</t>
  </si>
  <si>
    <t>GIACOMO</t>
  </si>
  <si>
    <t>BARTOLI</t>
  </si>
  <si>
    <t>CAPPELLI</t>
  </si>
  <si>
    <t>COSTA</t>
  </si>
  <si>
    <t>FRANCO SALVATORE detto CICCIO</t>
  </si>
  <si>
    <t>ROSINA</t>
  </si>
  <si>
    <t>FACCIO</t>
  </si>
  <si>
    <t>FELLONI</t>
  </si>
  <si>
    <t>GRAZIANI</t>
  </si>
  <si>
    <t>CHRISTIAN</t>
  </si>
  <si>
    <t>LEVATO</t>
  </si>
  <si>
    <t>FRANCESCO</t>
  </si>
  <si>
    <t>NAITANA</t>
  </si>
  <si>
    <t>POLI</t>
  </si>
  <si>
    <t>SATTA</t>
  </si>
  <si>
    <t>VALERIA</t>
  </si>
  <si>
    <t>SORRENTINO</t>
  </si>
  <si>
    <t>TONGIANI</t>
  </si>
  <si>
    <t>TROPI</t>
  </si>
  <si>
    <t>VALENTINA</t>
  </si>
  <si>
    <t>ZUCCONI</t>
  </si>
  <si>
    <t xml:space="preserve">GARUGLIERI </t>
  </si>
  <si>
    <t>PIER-LUIGI</t>
  </si>
  <si>
    <t>LOLLI</t>
  </si>
  <si>
    <t>LEANDRO</t>
  </si>
  <si>
    <t>CARLO</t>
  </si>
  <si>
    <t>SOFIA</t>
  </si>
  <si>
    <t>BOLLEA</t>
  </si>
  <si>
    <t>PUCCI</t>
  </si>
  <si>
    <t>GROSSI</t>
  </si>
  <si>
    <t>STEFANO detto FRAGOLONE</t>
  </si>
  <si>
    <t>GIUSEPPE detto JUBAR</t>
  </si>
  <si>
    <t>ROMBI</t>
  </si>
  <si>
    <t>PETRUCCI</t>
  </si>
  <si>
    <t>ANTONELLA</t>
  </si>
  <si>
    <t>PITERA'</t>
  </si>
  <si>
    <t>TIZIANA</t>
  </si>
  <si>
    <t>LUISI</t>
  </si>
  <si>
    <t>LISTA 4 - ESSERCI CITTADINI AL 
GOVERNO E CACCIA AMBIENTE</t>
  </si>
  <si>
    <t>LISTA 5 - IL POPOLO DELLA LIBERTA' 
PER CAMAIORE</t>
  </si>
  <si>
    <t xml:space="preserve">BALDINI </t>
  </si>
  <si>
    <t>CANIPAROLI</t>
  </si>
  <si>
    <t>CINQUINI</t>
  </si>
  <si>
    <t>DINI</t>
  </si>
  <si>
    <t>ALESSYA in MALLEGNI</t>
  </si>
  <si>
    <t>SUSANNA</t>
  </si>
  <si>
    <t>AURELIANO</t>
  </si>
  <si>
    <t>MAGGI</t>
  </si>
  <si>
    <t>LUIGI</t>
  </si>
  <si>
    <t>MARCUCCI</t>
  </si>
  <si>
    <t>DAVID</t>
  </si>
  <si>
    <t>PEZZINI</t>
  </si>
  <si>
    <t>SALVADORI</t>
  </si>
  <si>
    <t>NEDO</t>
  </si>
  <si>
    <t>LISTA 6 - CASINI LIBERTAS 
UNIONE DI CENTRO</t>
  </si>
  <si>
    <t>GIAMPAOLO</t>
  </si>
  <si>
    <t>ANDREA detto ANACINO</t>
  </si>
  <si>
    <t>GIOVANNI detto GIOVANNINO</t>
  </si>
  <si>
    <t>ANTONELLI</t>
  </si>
  <si>
    <t>LAURA</t>
  </si>
  <si>
    <t>BIAGI</t>
  </si>
  <si>
    <t>MARIA</t>
  </si>
  <si>
    <t>FRANCESCO detto MANALE</t>
  </si>
  <si>
    <t>FABIO</t>
  </si>
  <si>
    <t>DI  LELIO</t>
  </si>
  <si>
    <t>MASSIMO detto BUBA</t>
  </si>
  <si>
    <t>DANNY</t>
  </si>
  <si>
    <t>GIAMBASTIANI</t>
  </si>
  <si>
    <t>PAOLI</t>
  </si>
  <si>
    <t>RATTI</t>
  </si>
  <si>
    <t>SEBASTIANA</t>
  </si>
  <si>
    <t>LISTA 7 - LISTA FABIO PEZZINI CAMAIORE NEL CUORE</t>
  </si>
  <si>
    <t>AUDERO</t>
  </si>
  <si>
    <t>LUISELLA</t>
  </si>
  <si>
    <t>SABRINA in VECOLI</t>
  </si>
  <si>
    <t>SARACINO</t>
  </si>
  <si>
    <t>CARMELA in TRONCI</t>
  </si>
  <si>
    <t>CARRAI</t>
  </si>
  <si>
    <t>CARLO ALBERTO</t>
  </si>
  <si>
    <t>ANDREA ALVISE</t>
  </si>
  <si>
    <t>LORIS</t>
  </si>
  <si>
    <t>MARSILI</t>
  </si>
  <si>
    <t>WANIER</t>
  </si>
  <si>
    <t>DOADI</t>
  </si>
  <si>
    <t>ERMANNO</t>
  </si>
  <si>
    <t>PARDUCCI</t>
  </si>
  <si>
    <t>PORCIANI</t>
  </si>
  <si>
    <t>RICCARDO detto CORREDI</t>
  </si>
  <si>
    <t>LISTA 8 - COSTRUIAMO IL FUTURO FRANCESCO CERAGIOLI SINDACO</t>
  </si>
  <si>
    <t>LUCHINI</t>
  </si>
  <si>
    <t>CRISTINA</t>
  </si>
  <si>
    <t>NANDA</t>
  </si>
  <si>
    <t>DINELLI</t>
  </si>
  <si>
    <t>BERTELLI</t>
  </si>
  <si>
    <t>IARDELLA</t>
  </si>
  <si>
    <t>CHIARA</t>
  </si>
  <si>
    <t>FERRI</t>
  </si>
  <si>
    <t>CATERINA</t>
  </si>
  <si>
    <t>SILVIA</t>
  </si>
  <si>
    <t>ARROSTI</t>
  </si>
  <si>
    <t>SERENA</t>
  </si>
  <si>
    <t>PETRI</t>
  </si>
  <si>
    <t>GIAGONI</t>
  </si>
  <si>
    <t>PASQUALE STEFANO</t>
  </si>
  <si>
    <t>CRISALLI</t>
  </si>
  <si>
    <t>VINCENZA MARIA</t>
  </si>
  <si>
    <t>FIBBIANI</t>
  </si>
  <si>
    <t>CUCCHIAR</t>
  </si>
  <si>
    <t>DARIO</t>
  </si>
  <si>
    <t>VICARI</t>
  </si>
  <si>
    <t>LISTA 9 - FINI FUTURO E LIBERTA'</t>
  </si>
  <si>
    <t>CAVALLINI</t>
  </si>
  <si>
    <t>ANTONINI</t>
  </si>
  <si>
    <t>GIOVANNA</t>
  </si>
  <si>
    <t>ATTUONI</t>
  </si>
  <si>
    <t>BATTAGLINI</t>
  </si>
  <si>
    <t>BELLINAZZI</t>
  </si>
  <si>
    <t>NORINA</t>
  </si>
  <si>
    <t>BIONDI</t>
  </si>
  <si>
    <t>CRESCENZO</t>
  </si>
  <si>
    <t>CAMPIONI</t>
  </si>
  <si>
    <t>CHIARINI</t>
  </si>
  <si>
    <t>DEBORA</t>
  </si>
  <si>
    <t>DAL TORRIONE</t>
  </si>
  <si>
    <t>PIER CARLO</t>
  </si>
  <si>
    <t>DEL CORSO</t>
  </si>
  <si>
    <t>DI SCALZO</t>
  </si>
  <si>
    <t>NESI</t>
  </si>
  <si>
    <t>ROMANI</t>
  </si>
  <si>
    <t>LISTA 10 - PARTITO DEMOCRATICO</t>
  </si>
  <si>
    <t>BARSANTI</t>
  </si>
  <si>
    <t>COPPEDE'</t>
  </si>
  <si>
    <t>CORSETTI</t>
  </si>
  <si>
    <t>DANIELA detta KATIA</t>
  </si>
  <si>
    <t>GLORIA</t>
  </si>
  <si>
    <t>GRAZIANO</t>
  </si>
  <si>
    <t>DELLA VEDOVA</t>
  </si>
  <si>
    <t>GASPARI</t>
  </si>
  <si>
    <t>GIANLUCA</t>
  </si>
  <si>
    <t>GRILLOTTI</t>
  </si>
  <si>
    <t>FEDERICO</t>
  </si>
  <si>
    <t>SPELTA</t>
  </si>
  <si>
    <t>STENTA</t>
  </si>
  <si>
    <t>VALERIA MARIA FRANCESCA</t>
  </si>
  <si>
    <t>LISTA 11 - PARTITO PENSIONATI DEMOCRATICI</t>
  </si>
  <si>
    <t>BECAGLI</t>
  </si>
  <si>
    <t>VIGILUCCI</t>
  </si>
  <si>
    <t>BIGICCHI</t>
  </si>
  <si>
    <t>ANNAMARIA</t>
  </si>
  <si>
    <t>VORNOLI</t>
  </si>
  <si>
    <t>GABRIELLA</t>
  </si>
  <si>
    <t>MUTTI</t>
  </si>
  <si>
    <t>MARIA CRISTINA</t>
  </si>
  <si>
    <t>RIGGI</t>
  </si>
  <si>
    <t>DINA</t>
  </si>
  <si>
    <t>AVESANI</t>
  </si>
  <si>
    <t>LUCIA</t>
  </si>
  <si>
    <t>CITTI</t>
  </si>
  <si>
    <t>MARIA AGNESE</t>
  </si>
  <si>
    <t>ELISABETTA</t>
  </si>
  <si>
    <t>MADRIGALI</t>
  </si>
  <si>
    <t>LILIANA</t>
  </si>
  <si>
    <t>CESARALI</t>
  </si>
  <si>
    <t>SILVANA</t>
  </si>
  <si>
    <t>RAO</t>
  </si>
  <si>
    <t>POLIDORI</t>
  </si>
  <si>
    <t>ORIANO</t>
  </si>
  <si>
    <t>FERNANDO</t>
  </si>
  <si>
    <t>PAGLIAI</t>
  </si>
  <si>
    <t>ADOLFO</t>
  </si>
  <si>
    <t>ANTONINO</t>
  </si>
  <si>
    <t>LISTA 12 - DI PIETRO ITALIA DEI VALORI</t>
  </si>
  <si>
    <t>DAVIDE</t>
  </si>
  <si>
    <t>VANNI</t>
  </si>
  <si>
    <t>COSTANTIN</t>
  </si>
  <si>
    <t>DUCA</t>
  </si>
  <si>
    <t>GIOVANNI ROMANO</t>
  </si>
  <si>
    <t>CONFETTI</t>
  </si>
  <si>
    <t>MONTEVECCHI</t>
  </si>
  <si>
    <t>BOTTARI</t>
  </si>
  <si>
    <t>RAMACCIOTTI</t>
  </si>
  <si>
    <t>MARA</t>
  </si>
  <si>
    <t>CRISTIANO</t>
  </si>
  <si>
    <t>ALESSANDRA</t>
  </si>
  <si>
    <t>EMMA</t>
  </si>
  <si>
    <t>SILICANI</t>
  </si>
  <si>
    <t>FRANCESCA</t>
  </si>
  <si>
    <t>LISTA 13 - SINISTRA ECOLOGIA LIBERTA'</t>
  </si>
  <si>
    <t>MICHELANGELO</t>
  </si>
  <si>
    <t>BIBOLOTTI</t>
  </si>
  <si>
    <t>CININI</t>
  </si>
  <si>
    <t>LUCIANO</t>
  </si>
  <si>
    <t>LISA</t>
  </si>
  <si>
    <t>LIBERATORI</t>
  </si>
  <si>
    <t>VEZIO</t>
  </si>
  <si>
    <t>REMO</t>
  </si>
  <si>
    <t>ROVAI</t>
  </si>
  <si>
    <t>OLGA RITA</t>
  </si>
  <si>
    <t>GERARDO</t>
  </si>
  <si>
    <t>VALLERINI</t>
  </si>
  <si>
    <t>LISTA 14 - PARTITO SOCIALISTA ITALIANO</t>
  </si>
  <si>
    <t>CORBELLINI</t>
  </si>
  <si>
    <t>PATRIZIA IDA MARIA</t>
  </si>
  <si>
    <t>FERNANDA</t>
  </si>
  <si>
    <t>GUELFI</t>
  </si>
  <si>
    <t>LEBIGRE</t>
  </si>
  <si>
    <t>ELODIE</t>
  </si>
  <si>
    <t>PIZZA</t>
  </si>
  <si>
    <t>STELLA</t>
  </si>
  <si>
    <t>BARSAGLINI</t>
  </si>
  <si>
    <t>MARCO detto SCARPINA</t>
  </si>
  <si>
    <t>AUGUSTO</t>
  </si>
  <si>
    <t>FRANCESCONI</t>
  </si>
  <si>
    <t>FRANCHI</t>
  </si>
  <si>
    <t>FRANCO detto GAGGINO</t>
  </si>
  <si>
    <t>MODAFFARI</t>
  </si>
  <si>
    <t>MONTALBANO</t>
  </si>
  <si>
    <t>ALBERTO detto MANCINI</t>
  </si>
  <si>
    <t>ORSUCCI</t>
  </si>
  <si>
    <t>PANCETTI</t>
  </si>
  <si>
    <t>LISTA 15 - RIFONDAZIONE COMUNISTI ITALIANI</t>
  </si>
  <si>
    <t>BARONTINI</t>
  </si>
  <si>
    <t>SAMANTA</t>
  </si>
  <si>
    <t>DEL SORBO</t>
  </si>
  <si>
    <t>SILVANA OLGA</t>
  </si>
  <si>
    <t>DI CIOLO</t>
  </si>
  <si>
    <t>DANILA</t>
  </si>
  <si>
    <t>CASSANDRA MARIA ELISA</t>
  </si>
  <si>
    <t>MANGIAVACCHI</t>
  </si>
  <si>
    <t>AMBRA</t>
  </si>
  <si>
    <t>MARIO detto PIPPE'</t>
  </si>
  <si>
    <t>MAZZETTI</t>
  </si>
  <si>
    <t>AVE</t>
  </si>
  <si>
    <t>MORGANTI</t>
  </si>
  <si>
    <t>ROSI</t>
  </si>
  <si>
    <t>IRENE ILARIA BEATRICE</t>
  </si>
  <si>
    <t>LISTA 16 - PROGETTO COMUNE CAMAIORE</t>
  </si>
  <si>
    <t>RINALDO detto CLAUDIETTO</t>
  </si>
  <si>
    <t>BALDACCINI</t>
  </si>
  <si>
    <t>BALDI</t>
  </si>
  <si>
    <t>ROBERTA</t>
  </si>
  <si>
    <t>FAZZI</t>
  </si>
  <si>
    <t>GABRIELLI</t>
  </si>
  <si>
    <t>ETTORE</t>
  </si>
  <si>
    <t>LINFATICI</t>
  </si>
  <si>
    <t>ADRIANA</t>
  </si>
  <si>
    <t>TANIA</t>
  </si>
  <si>
    <t>PIERONI</t>
  </si>
  <si>
    <t>PRINI</t>
  </si>
  <si>
    <t>SABA</t>
  </si>
  <si>
    <t>LISTA 1 - ALTERNATIVA PER CAMAIORE</t>
  </si>
  <si>
    <t>SEZIONI</t>
  </si>
  <si>
    <t>GEMIGNANI</t>
  </si>
  <si>
    <t>PATRIZIA</t>
  </si>
  <si>
    <t>SEGGI 1</t>
  </si>
  <si>
    <t>SEGGI 9</t>
  </si>
  <si>
    <t>SEGGI 2</t>
  </si>
  <si>
    <t>SEGGI 5</t>
  </si>
  <si>
    <t>Sindaco non eletto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</si>
</sst>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shrinkToFit="1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shrinkToFit="1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E34" sqref="E34"/>
    </sheetView>
  </sheetViews>
  <sheetFormatPr defaultColWidth="9.140625" defaultRowHeight="12.75"/>
  <cols>
    <col min="1" max="1" width="4.421875" style="2" customWidth="1"/>
    <col min="2" max="2" width="41.8515625" style="2" bestFit="1" customWidth="1"/>
    <col min="3" max="3" width="23.140625" style="2" bestFit="1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50" s="4" customFormat="1" ht="15.75" thickBot="1">
      <c r="A1" s="32"/>
      <c r="B1" s="48" t="s">
        <v>466</v>
      </c>
      <c r="C1" s="47"/>
      <c r="D1" s="3">
        <v>438</v>
      </c>
      <c r="E1" s="32"/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  <c r="AX1" s="16"/>
    </row>
    <row r="2" spans="1:50" ht="15">
      <c r="A2" s="2">
        <v>1</v>
      </c>
      <c r="B2" s="13" t="s">
        <v>169</v>
      </c>
      <c r="C2" s="9" t="s">
        <v>142</v>
      </c>
      <c r="D2" s="2">
        <f>SUM(G2:AW2)</f>
        <v>9</v>
      </c>
      <c r="E2" s="2">
        <f>D2+$D$1</f>
        <v>447</v>
      </c>
      <c r="F2" s="33"/>
      <c r="G2" s="25"/>
      <c r="H2" s="14"/>
      <c r="I2" s="14"/>
      <c r="J2" s="18"/>
      <c r="K2" s="6"/>
      <c r="L2" s="6"/>
      <c r="M2" s="14"/>
      <c r="N2" s="14"/>
      <c r="O2" s="14">
        <v>1</v>
      </c>
      <c r="P2" s="14"/>
      <c r="Q2" s="14"/>
      <c r="R2" s="14"/>
      <c r="S2" s="14">
        <v>2</v>
      </c>
      <c r="T2" s="14"/>
      <c r="U2" s="14"/>
      <c r="V2" s="14"/>
      <c r="W2" s="14"/>
      <c r="X2" s="14"/>
      <c r="Y2" s="14"/>
      <c r="Z2" s="14"/>
      <c r="AA2" s="14"/>
      <c r="AB2" s="14"/>
      <c r="AC2" s="14">
        <v>2</v>
      </c>
      <c r="AD2" s="14"/>
      <c r="AE2" s="14">
        <v>1</v>
      </c>
      <c r="AF2" s="14"/>
      <c r="AG2" s="14">
        <v>1</v>
      </c>
      <c r="AH2" s="14"/>
      <c r="AI2" s="14"/>
      <c r="AJ2" s="14">
        <v>1</v>
      </c>
      <c r="AK2" s="14"/>
      <c r="AL2" s="14"/>
      <c r="AM2" s="14">
        <v>1</v>
      </c>
      <c r="AN2" s="14"/>
      <c r="AO2" s="14"/>
      <c r="AP2" s="14"/>
      <c r="AQ2" s="14"/>
      <c r="AR2" s="14"/>
      <c r="AS2" s="14"/>
      <c r="AT2" s="14"/>
      <c r="AU2" s="14"/>
      <c r="AV2" s="14"/>
      <c r="AW2" s="26"/>
      <c r="AX2" s="17"/>
    </row>
    <row r="3" spans="1:50" ht="15">
      <c r="A3" s="2">
        <v>2</v>
      </c>
      <c r="B3" s="10" t="s">
        <v>170</v>
      </c>
      <c r="C3" s="9" t="s">
        <v>171</v>
      </c>
      <c r="D3" s="2">
        <f>SUM(G3:AW3)</f>
        <v>52</v>
      </c>
      <c r="E3" s="2">
        <f aca="true" t="shared" si="0" ref="E3:E25">D3+$D$1</f>
        <v>490</v>
      </c>
      <c r="F3" s="15"/>
      <c r="G3" s="19"/>
      <c r="I3" s="2">
        <v>1</v>
      </c>
      <c r="J3" s="5">
        <v>1</v>
      </c>
      <c r="K3" s="1"/>
      <c r="L3" s="1"/>
      <c r="R3" s="2">
        <v>2</v>
      </c>
      <c r="U3" s="2">
        <v>1</v>
      </c>
      <c r="Z3" s="2">
        <v>7</v>
      </c>
      <c r="AA3" s="2">
        <v>16</v>
      </c>
      <c r="AB3" s="2">
        <v>5</v>
      </c>
      <c r="AC3" s="2">
        <v>6</v>
      </c>
      <c r="AD3" s="2">
        <v>4</v>
      </c>
      <c r="AE3" s="2">
        <v>1</v>
      </c>
      <c r="AI3" s="2">
        <v>4</v>
      </c>
      <c r="AJ3" s="2">
        <v>2</v>
      </c>
      <c r="AK3" s="2">
        <v>1</v>
      </c>
      <c r="AP3" s="2">
        <v>1</v>
      </c>
      <c r="AW3" s="20"/>
      <c r="AX3" s="17"/>
    </row>
    <row r="4" spans="1:50" ht="15">
      <c r="A4" s="2">
        <v>3</v>
      </c>
      <c r="B4" s="10" t="s">
        <v>172</v>
      </c>
      <c r="C4" s="9" t="s">
        <v>6</v>
      </c>
      <c r="D4" s="2">
        <f aca="true" t="shared" si="1" ref="D4:D25">SUM(G4:AW4)</f>
        <v>16</v>
      </c>
      <c r="E4" s="2">
        <f t="shared" si="0"/>
        <v>454</v>
      </c>
      <c r="F4" s="15"/>
      <c r="G4" s="19"/>
      <c r="H4" s="2">
        <v>2</v>
      </c>
      <c r="K4" s="1"/>
      <c r="L4" s="1"/>
      <c r="U4" s="2">
        <v>2</v>
      </c>
      <c r="W4" s="2">
        <v>1</v>
      </c>
      <c r="X4" s="2">
        <v>2</v>
      </c>
      <c r="AA4" s="2">
        <v>1</v>
      </c>
      <c r="AB4" s="2">
        <v>1</v>
      </c>
      <c r="AF4" s="2">
        <v>2</v>
      </c>
      <c r="AK4" s="2">
        <v>1</v>
      </c>
      <c r="AN4" s="2">
        <v>1</v>
      </c>
      <c r="AV4" s="2">
        <v>3</v>
      </c>
      <c r="AW4" s="20"/>
      <c r="AX4" s="17"/>
    </row>
    <row r="5" spans="1:50" ht="15">
      <c r="A5" s="2">
        <v>4</v>
      </c>
      <c r="B5" s="10" t="s">
        <v>173</v>
      </c>
      <c r="C5" s="9" t="s">
        <v>106</v>
      </c>
      <c r="D5" s="2">
        <f t="shared" si="1"/>
        <v>6</v>
      </c>
      <c r="E5" s="2">
        <f t="shared" si="0"/>
        <v>444</v>
      </c>
      <c r="F5" s="15"/>
      <c r="G5" s="19"/>
      <c r="K5" s="1">
        <v>1</v>
      </c>
      <c r="L5" s="1">
        <v>1</v>
      </c>
      <c r="R5" s="2">
        <v>3</v>
      </c>
      <c r="X5" s="2">
        <v>1</v>
      </c>
      <c r="AW5" s="20"/>
      <c r="AX5" s="17"/>
    </row>
    <row r="6" spans="1:50" ht="15">
      <c r="A6" s="2">
        <v>5</v>
      </c>
      <c r="B6" s="10" t="s">
        <v>174</v>
      </c>
      <c r="C6" s="9" t="s">
        <v>175</v>
      </c>
      <c r="D6" s="2">
        <f t="shared" si="1"/>
        <v>12</v>
      </c>
      <c r="E6" s="2">
        <f t="shared" si="0"/>
        <v>450</v>
      </c>
      <c r="F6" s="15"/>
      <c r="G6" s="19">
        <v>1</v>
      </c>
      <c r="I6" s="2">
        <v>1</v>
      </c>
      <c r="K6" s="1"/>
      <c r="L6" s="1">
        <v>1</v>
      </c>
      <c r="O6" s="2">
        <v>7</v>
      </c>
      <c r="P6" s="2">
        <v>1</v>
      </c>
      <c r="AF6" s="2">
        <v>1</v>
      </c>
      <c r="AW6" s="20"/>
      <c r="AX6" s="17"/>
    </row>
    <row r="7" spans="1:50" ht="15">
      <c r="A7" s="2">
        <v>6</v>
      </c>
      <c r="B7" s="10" t="s">
        <v>176</v>
      </c>
      <c r="C7" s="9" t="s">
        <v>177</v>
      </c>
      <c r="D7" s="2">
        <f t="shared" si="1"/>
        <v>0</v>
      </c>
      <c r="E7" s="2">
        <f t="shared" si="0"/>
        <v>438</v>
      </c>
      <c r="F7" s="15"/>
      <c r="G7" s="19"/>
      <c r="K7" s="1"/>
      <c r="L7" s="1"/>
      <c r="AW7" s="20"/>
      <c r="AX7" s="17"/>
    </row>
    <row r="8" spans="1:50" ht="15">
      <c r="A8" s="2">
        <v>7</v>
      </c>
      <c r="B8" s="10" t="s">
        <v>178</v>
      </c>
      <c r="C8" s="9" t="s">
        <v>179</v>
      </c>
      <c r="D8" s="2">
        <f t="shared" si="1"/>
        <v>11</v>
      </c>
      <c r="E8" s="2">
        <f t="shared" si="0"/>
        <v>449</v>
      </c>
      <c r="F8" s="15"/>
      <c r="G8" s="19"/>
      <c r="K8" s="1"/>
      <c r="L8" s="1"/>
      <c r="Z8" s="2">
        <v>1</v>
      </c>
      <c r="AA8" s="2">
        <v>2</v>
      </c>
      <c r="AD8" s="2">
        <v>1</v>
      </c>
      <c r="AF8" s="2">
        <v>1</v>
      </c>
      <c r="AH8" s="2">
        <v>1</v>
      </c>
      <c r="AK8" s="2">
        <v>1</v>
      </c>
      <c r="AL8" s="2">
        <v>1</v>
      </c>
      <c r="AQ8" s="2">
        <v>3</v>
      </c>
      <c r="AW8" s="20"/>
      <c r="AX8" s="17"/>
    </row>
    <row r="9" spans="1:50" ht="15">
      <c r="A9" s="2">
        <v>8</v>
      </c>
      <c r="B9" s="10" t="s">
        <v>156</v>
      </c>
      <c r="C9" s="9" t="s">
        <v>180</v>
      </c>
      <c r="D9" s="2">
        <f t="shared" si="1"/>
        <v>6</v>
      </c>
      <c r="E9" s="2">
        <f t="shared" si="0"/>
        <v>444</v>
      </c>
      <c r="F9" s="15"/>
      <c r="G9" s="19"/>
      <c r="J9" s="5">
        <v>2</v>
      </c>
      <c r="K9" s="1"/>
      <c r="L9" s="1"/>
      <c r="N9" s="2">
        <v>1</v>
      </c>
      <c r="O9" s="2">
        <v>1</v>
      </c>
      <c r="AD9" s="2">
        <v>1</v>
      </c>
      <c r="AL9" s="2">
        <v>1</v>
      </c>
      <c r="AW9" s="20"/>
      <c r="AX9" s="17"/>
    </row>
    <row r="10" spans="1:50" ht="15">
      <c r="A10" s="2">
        <v>9</v>
      </c>
      <c r="B10" s="10" t="s">
        <v>181</v>
      </c>
      <c r="C10" s="9" t="s">
        <v>4</v>
      </c>
      <c r="D10" s="2">
        <f t="shared" si="1"/>
        <v>5</v>
      </c>
      <c r="E10" s="2">
        <f t="shared" si="0"/>
        <v>443</v>
      </c>
      <c r="F10" s="15"/>
      <c r="G10" s="19"/>
      <c r="K10" s="1"/>
      <c r="L10" s="1"/>
      <c r="Q10" s="2">
        <v>1</v>
      </c>
      <c r="Z10" s="2">
        <v>1</v>
      </c>
      <c r="AA10" s="2">
        <v>1</v>
      </c>
      <c r="AH10" s="2">
        <v>1</v>
      </c>
      <c r="AL10" s="2">
        <v>1</v>
      </c>
      <c r="AW10" s="20"/>
      <c r="AX10" s="17"/>
    </row>
    <row r="11" spans="1:50" ht="15">
      <c r="A11" s="2">
        <v>10</v>
      </c>
      <c r="B11" s="10" t="s">
        <v>182</v>
      </c>
      <c r="C11" s="9" t="s">
        <v>183</v>
      </c>
      <c r="D11" s="2">
        <f t="shared" si="1"/>
        <v>31</v>
      </c>
      <c r="E11" s="2">
        <f t="shared" si="0"/>
        <v>469</v>
      </c>
      <c r="F11" s="15"/>
      <c r="G11" s="19"/>
      <c r="I11" s="2">
        <v>1</v>
      </c>
      <c r="K11" s="1"/>
      <c r="L11" s="1"/>
      <c r="N11" s="2">
        <v>5</v>
      </c>
      <c r="O11" s="2">
        <v>1</v>
      </c>
      <c r="Q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2</v>
      </c>
      <c r="AF11" s="2">
        <v>1</v>
      </c>
      <c r="AP11" s="2">
        <v>13</v>
      </c>
      <c r="AV11" s="2">
        <v>3</v>
      </c>
      <c r="AW11" s="20"/>
      <c r="AX11" s="17"/>
    </row>
    <row r="12" spans="1:50" ht="15">
      <c r="A12" s="2">
        <v>11</v>
      </c>
      <c r="B12" s="10" t="s">
        <v>184</v>
      </c>
      <c r="C12" s="9" t="s">
        <v>44</v>
      </c>
      <c r="D12" s="2">
        <f t="shared" si="1"/>
        <v>8</v>
      </c>
      <c r="E12" s="2">
        <f t="shared" si="0"/>
        <v>446</v>
      </c>
      <c r="F12" s="15"/>
      <c r="G12" s="19">
        <v>1</v>
      </c>
      <c r="J12" s="5">
        <v>2</v>
      </c>
      <c r="K12" s="1"/>
      <c r="L12" s="1">
        <v>3</v>
      </c>
      <c r="P12" s="2">
        <v>1</v>
      </c>
      <c r="AQ12" s="2">
        <v>1</v>
      </c>
      <c r="AW12" s="20"/>
      <c r="AX12" s="17"/>
    </row>
    <row r="13" spans="1:50" ht="15">
      <c r="A13" s="2">
        <v>12</v>
      </c>
      <c r="B13" s="10" t="s">
        <v>131</v>
      </c>
      <c r="C13" s="9" t="s">
        <v>126</v>
      </c>
      <c r="D13" s="2">
        <f t="shared" si="1"/>
        <v>0</v>
      </c>
      <c r="E13" s="2">
        <f t="shared" si="0"/>
        <v>438</v>
      </c>
      <c r="F13" s="15"/>
      <c r="G13" s="19"/>
      <c r="K13" s="1"/>
      <c r="L13" s="1"/>
      <c r="AW13" s="20"/>
      <c r="AX13" s="17"/>
    </row>
    <row r="14" spans="1:50" ht="15">
      <c r="A14" s="2">
        <v>13</v>
      </c>
      <c r="B14" s="10" t="s">
        <v>33</v>
      </c>
      <c r="C14" s="9" t="s">
        <v>185</v>
      </c>
      <c r="D14" s="2">
        <f t="shared" si="1"/>
        <v>20</v>
      </c>
      <c r="E14" s="2">
        <f t="shared" si="0"/>
        <v>458</v>
      </c>
      <c r="F14" s="15"/>
      <c r="G14" s="19"/>
      <c r="K14" s="1"/>
      <c r="L14" s="1"/>
      <c r="R14" s="2">
        <v>1</v>
      </c>
      <c r="S14" s="2">
        <v>1</v>
      </c>
      <c r="U14" s="2">
        <v>3</v>
      </c>
      <c r="V14" s="2">
        <v>3</v>
      </c>
      <c r="X14" s="2">
        <v>1</v>
      </c>
      <c r="AA14" s="2">
        <v>1</v>
      </c>
      <c r="AG14" s="2">
        <v>1</v>
      </c>
      <c r="AI14" s="2">
        <v>4</v>
      </c>
      <c r="AJ14" s="2">
        <v>3</v>
      </c>
      <c r="AL14" s="2">
        <v>2</v>
      </c>
      <c r="AW14" s="20"/>
      <c r="AX14" s="17"/>
    </row>
    <row r="15" spans="1:50" ht="15">
      <c r="A15" s="2">
        <v>14</v>
      </c>
      <c r="B15" s="10" t="s">
        <v>117</v>
      </c>
      <c r="C15" s="9" t="s">
        <v>8</v>
      </c>
      <c r="D15" s="2">
        <f t="shared" si="1"/>
        <v>4</v>
      </c>
      <c r="E15" s="2">
        <f t="shared" si="0"/>
        <v>442</v>
      </c>
      <c r="F15" s="15"/>
      <c r="G15" s="19"/>
      <c r="K15" s="1"/>
      <c r="L15" s="1"/>
      <c r="AA15" s="2">
        <v>1</v>
      </c>
      <c r="AD15" s="2">
        <v>2</v>
      </c>
      <c r="AE15" s="2">
        <v>1</v>
      </c>
      <c r="AW15" s="20"/>
      <c r="AX15" s="17"/>
    </row>
    <row r="16" spans="1:50" ht="15">
      <c r="A16" s="2">
        <v>15</v>
      </c>
      <c r="B16" s="10" t="s">
        <v>186</v>
      </c>
      <c r="C16" s="9" t="s">
        <v>89</v>
      </c>
      <c r="D16" s="2">
        <f t="shared" si="1"/>
        <v>30</v>
      </c>
      <c r="E16" s="2">
        <f t="shared" si="0"/>
        <v>468</v>
      </c>
      <c r="F16" s="15"/>
      <c r="G16" s="19"/>
      <c r="K16" s="1"/>
      <c r="L16" s="1">
        <v>1</v>
      </c>
      <c r="P16" s="2">
        <v>2</v>
      </c>
      <c r="R16" s="2">
        <v>1</v>
      </c>
      <c r="U16" s="2">
        <v>6</v>
      </c>
      <c r="V16" s="2">
        <v>2</v>
      </c>
      <c r="W16" s="2">
        <v>1</v>
      </c>
      <c r="AH16" s="2">
        <v>1</v>
      </c>
      <c r="AI16" s="2">
        <v>1</v>
      </c>
      <c r="AJ16" s="2">
        <v>4</v>
      </c>
      <c r="AK16" s="2">
        <v>3</v>
      </c>
      <c r="AL16" s="2">
        <v>2</v>
      </c>
      <c r="AM16" s="2">
        <v>1</v>
      </c>
      <c r="AS16" s="2">
        <v>2</v>
      </c>
      <c r="AU16" s="2">
        <v>3</v>
      </c>
      <c r="AW16" s="20"/>
      <c r="AX16" s="17"/>
    </row>
    <row r="17" spans="1:50" ht="15">
      <c r="A17" s="2">
        <v>16</v>
      </c>
      <c r="B17" s="10" t="s">
        <v>26</v>
      </c>
      <c r="C17" s="9" t="s">
        <v>151</v>
      </c>
      <c r="D17" s="2">
        <f t="shared" si="1"/>
        <v>35</v>
      </c>
      <c r="E17" s="2">
        <f t="shared" si="0"/>
        <v>473</v>
      </c>
      <c r="F17" s="15"/>
      <c r="G17" s="19"/>
      <c r="H17" s="2">
        <v>1</v>
      </c>
      <c r="I17" s="2">
        <v>2</v>
      </c>
      <c r="K17" s="1">
        <v>1</v>
      </c>
      <c r="L17" s="1"/>
      <c r="N17" s="2">
        <v>1</v>
      </c>
      <c r="O17" s="2">
        <v>5</v>
      </c>
      <c r="R17" s="2">
        <v>2</v>
      </c>
      <c r="W17" s="2">
        <v>1</v>
      </c>
      <c r="X17" s="2">
        <v>1</v>
      </c>
      <c r="AK17" s="2">
        <v>2</v>
      </c>
      <c r="AL17" s="2">
        <v>1</v>
      </c>
      <c r="AM17" s="2">
        <v>2</v>
      </c>
      <c r="AN17" s="2">
        <v>2</v>
      </c>
      <c r="AO17" s="2">
        <v>1</v>
      </c>
      <c r="AP17" s="2">
        <v>2</v>
      </c>
      <c r="AQ17" s="2">
        <v>8</v>
      </c>
      <c r="AS17" s="2">
        <v>1</v>
      </c>
      <c r="AT17" s="2">
        <v>2</v>
      </c>
      <c r="AW17" s="20"/>
      <c r="AX17" s="17"/>
    </row>
    <row r="18" spans="1:50" ht="15">
      <c r="A18" s="2">
        <v>17</v>
      </c>
      <c r="B18" s="10" t="s">
        <v>187</v>
      </c>
      <c r="C18" s="9" t="s">
        <v>188</v>
      </c>
      <c r="D18" s="2">
        <f t="shared" si="1"/>
        <v>15</v>
      </c>
      <c r="E18" s="2">
        <f t="shared" si="0"/>
        <v>453</v>
      </c>
      <c r="F18" s="15"/>
      <c r="G18" s="19"/>
      <c r="J18" s="5">
        <v>1</v>
      </c>
      <c r="K18" s="1"/>
      <c r="L18" s="1">
        <v>1</v>
      </c>
      <c r="Y18" s="2">
        <v>1</v>
      </c>
      <c r="AA18" s="2">
        <v>2</v>
      </c>
      <c r="AB18" s="2">
        <v>1</v>
      </c>
      <c r="AC18" s="2">
        <v>2</v>
      </c>
      <c r="AE18" s="2">
        <v>4</v>
      </c>
      <c r="AK18" s="2">
        <v>1</v>
      </c>
      <c r="AT18" s="2">
        <v>2</v>
      </c>
      <c r="AW18" s="20"/>
      <c r="AX18" s="17"/>
    </row>
    <row r="19" spans="1:50" ht="15">
      <c r="A19" s="2">
        <v>18</v>
      </c>
      <c r="B19" s="10" t="s">
        <v>189</v>
      </c>
      <c r="C19" s="9" t="s">
        <v>30</v>
      </c>
      <c r="D19" s="2">
        <f t="shared" si="1"/>
        <v>12</v>
      </c>
      <c r="E19" s="2">
        <f t="shared" si="0"/>
        <v>450</v>
      </c>
      <c r="F19" s="15"/>
      <c r="G19" s="19"/>
      <c r="H19" s="2">
        <v>1</v>
      </c>
      <c r="K19" s="1">
        <v>3</v>
      </c>
      <c r="L19" s="1"/>
      <c r="M19" s="2">
        <v>5</v>
      </c>
      <c r="N19" s="2">
        <v>1</v>
      </c>
      <c r="AC19" s="2">
        <v>2</v>
      </c>
      <c r="AW19" s="20"/>
      <c r="AX19" s="17"/>
    </row>
    <row r="20" spans="1:50" ht="15">
      <c r="A20" s="2">
        <v>19</v>
      </c>
      <c r="B20" s="10" t="s">
        <v>74</v>
      </c>
      <c r="C20" s="9" t="s">
        <v>190</v>
      </c>
      <c r="D20" s="2">
        <f t="shared" si="1"/>
        <v>5</v>
      </c>
      <c r="E20" s="2">
        <f t="shared" si="0"/>
        <v>443</v>
      </c>
      <c r="F20" s="15"/>
      <c r="G20" s="19"/>
      <c r="K20" s="1"/>
      <c r="L20" s="1"/>
      <c r="W20" s="2">
        <v>4</v>
      </c>
      <c r="AD20" s="2">
        <v>1</v>
      </c>
      <c r="AW20" s="20"/>
      <c r="AX20" s="17"/>
    </row>
    <row r="21" spans="1:50" ht="15">
      <c r="A21" s="2">
        <v>20</v>
      </c>
      <c r="B21" s="10" t="s">
        <v>191</v>
      </c>
      <c r="C21" s="9" t="s">
        <v>45</v>
      </c>
      <c r="D21" s="2">
        <f t="shared" si="1"/>
        <v>3</v>
      </c>
      <c r="E21" s="2">
        <f t="shared" si="0"/>
        <v>441</v>
      </c>
      <c r="F21" s="15"/>
      <c r="G21" s="19"/>
      <c r="K21" s="1"/>
      <c r="L21" s="1"/>
      <c r="AC21" s="2">
        <v>1</v>
      </c>
      <c r="AD21" s="2">
        <v>2</v>
      </c>
      <c r="AW21" s="20"/>
      <c r="AX21" s="17"/>
    </row>
    <row r="22" spans="1:50" ht="15">
      <c r="A22" s="2">
        <v>21</v>
      </c>
      <c r="B22" s="10" t="s">
        <v>192</v>
      </c>
      <c r="C22" s="9" t="s">
        <v>32</v>
      </c>
      <c r="D22" s="2">
        <f t="shared" si="1"/>
        <v>16</v>
      </c>
      <c r="E22" s="2">
        <f t="shared" si="0"/>
        <v>454</v>
      </c>
      <c r="F22" s="15"/>
      <c r="G22" s="19"/>
      <c r="H22" s="2">
        <v>1</v>
      </c>
      <c r="J22" s="5">
        <v>2</v>
      </c>
      <c r="K22" s="1"/>
      <c r="L22" s="1"/>
      <c r="O22" s="2">
        <v>7</v>
      </c>
      <c r="Z22" s="2">
        <v>1</v>
      </c>
      <c r="AD22" s="2">
        <v>1</v>
      </c>
      <c r="AG22" s="2">
        <v>1</v>
      </c>
      <c r="AJ22" s="2">
        <v>1</v>
      </c>
      <c r="AL22" s="2">
        <v>1</v>
      </c>
      <c r="AQ22" s="2">
        <v>1</v>
      </c>
      <c r="AW22" s="20"/>
      <c r="AX22" s="17"/>
    </row>
    <row r="23" spans="1:50" ht="15">
      <c r="A23" s="2">
        <v>22</v>
      </c>
      <c r="B23" s="10" t="s">
        <v>80</v>
      </c>
      <c r="C23" s="9" t="s">
        <v>193</v>
      </c>
      <c r="D23" s="2">
        <f t="shared" si="1"/>
        <v>5</v>
      </c>
      <c r="E23" s="2">
        <f t="shared" si="0"/>
        <v>443</v>
      </c>
      <c r="F23" s="15"/>
      <c r="G23" s="19"/>
      <c r="K23" s="1"/>
      <c r="L23" s="1"/>
      <c r="N23" s="2">
        <v>2</v>
      </c>
      <c r="AD23" s="2">
        <v>1</v>
      </c>
      <c r="AL23" s="2">
        <v>1</v>
      </c>
      <c r="AU23" s="2">
        <v>1</v>
      </c>
      <c r="AW23" s="20"/>
      <c r="AX23" s="17"/>
    </row>
    <row r="24" spans="1:50" ht="15">
      <c r="A24" s="2">
        <v>23</v>
      </c>
      <c r="B24" s="11" t="s">
        <v>194</v>
      </c>
      <c r="C24" s="9" t="s">
        <v>195</v>
      </c>
      <c r="D24" s="2">
        <f t="shared" si="1"/>
        <v>5</v>
      </c>
      <c r="E24" s="2">
        <f t="shared" si="0"/>
        <v>443</v>
      </c>
      <c r="F24" s="15"/>
      <c r="G24" s="19"/>
      <c r="H24" s="2">
        <v>3</v>
      </c>
      <c r="K24" s="1"/>
      <c r="L24" s="1"/>
      <c r="AA24" s="2">
        <v>2</v>
      </c>
      <c r="AW24" s="20"/>
      <c r="AX24" s="17"/>
    </row>
    <row r="25" spans="1:50" ht="15.75" thickBot="1">
      <c r="A25" s="2">
        <v>24</v>
      </c>
      <c r="B25" s="10" t="s">
        <v>166</v>
      </c>
      <c r="C25" s="9" t="s">
        <v>196</v>
      </c>
      <c r="D25" s="8">
        <f t="shared" si="1"/>
        <v>8</v>
      </c>
      <c r="E25" s="8">
        <f t="shared" si="0"/>
        <v>446</v>
      </c>
      <c r="F25" s="15"/>
      <c r="G25" s="21"/>
      <c r="H25" s="8">
        <v>1</v>
      </c>
      <c r="I25" s="8"/>
      <c r="J25" s="22">
        <v>4</v>
      </c>
      <c r="K25" s="23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3</v>
      </c>
      <c r="AT25" s="8"/>
      <c r="AU25" s="8"/>
      <c r="AV25" s="8"/>
      <c r="AW25" s="24"/>
      <c r="AX25" s="17"/>
    </row>
    <row r="26" spans="4:49" ht="15">
      <c r="D26" s="7">
        <f>SUM(D2:D25)</f>
        <v>314</v>
      </c>
      <c r="E26" s="7">
        <f>SUM(E2:E25)</f>
        <v>10826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9" spans="1:5" ht="15">
      <c r="A29" s="51"/>
      <c r="B29" s="52" t="s">
        <v>468</v>
      </c>
      <c r="C29" s="51" t="s">
        <v>469</v>
      </c>
      <c r="D29" s="51" t="s">
        <v>474</v>
      </c>
      <c r="E29" s="51"/>
    </row>
    <row r="31" ht="15">
      <c r="B31" s="50" t="s">
        <v>470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2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J43" sqref="AJ43"/>
    </sheetView>
  </sheetViews>
  <sheetFormatPr defaultColWidth="9.140625" defaultRowHeight="12.75"/>
  <cols>
    <col min="1" max="1" width="4.421875" style="2" customWidth="1"/>
    <col min="2" max="2" width="32.42187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3.57421875" style="2" bestFit="1" customWidth="1"/>
    <col min="10" max="10" width="3.57421875" style="5" bestFit="1" customWidth="1"/>
    <col min="11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345</v>
      </c>
      <c r="C1" s="45"/>
      <c r="D1" s="3">
        <v>3533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346</v>
      </c>
      <c r="C2" s="12" t="s">
        <v>8</v>
      </c>
      <c r="D2" s="2">
        <f>SUM(G2:AW2)</f>
        <v>69</v>
      </c>
      <c r="E2" s="2">
        <f aca="true" t="shared" si="0" ref="E2:E25">D2+$D$1</f>
        <v>3602</v>
      </c>
      <c r="F2" s="33"/>
      <c r="G2" s="25"/>
      <c r="H2" s="14">
        <v>15</v>
      </c>
      <c r="I2" s="14">
        <v>1</v>
      </c>
      <c r="J2" s="18">
        <v>5</v>
      </c>
      <c r="K2" s="6">
        <v>2</v>
      </c>
      <c r="L2" s="6">
        <v>9</v>
      </c>
      <c r="M2" s="14">
        <v>3</v>
      </c>
      <c r="N2" s="14">
        <v>6</v>
      </c>
      <c r="O2" s="14">
        <v>2</v>
      </c>
      <c r="P2" s="14">
        <v>1</v>
      </c>
      <c r="Q2" s="14">
        <v>3</v>
      </c>
      <c r="R2" s="14"/>
      <c r="S2" s="14"/>
      <c r="T2" s="14"/>
      <c r="U2" s="14"/>
      <c r="V2" s="14"/>
      <c r="W2" s="14">
        <v>3</v>
      </c>
      <c r="X2" s="14"/>
      <c r="Y2" s="14"/>
      <c r="Z2" s="14"/>
      <c r="AA2" s="14">
        <v>1</v>
      </c>
      <c r="AB2" s="14">
        <v>1</v>
      </c>
      <c r="AC2" s="14"/>
      <c r="AD2" s="14"/>
      <c r="AE2" s="14">
        <v>1</v>
      </c>
      <c r="AF2" s="14"/>
      <c r="AG2" s="14"/>
      <c r="AH2" s="14"/>
      <c r="AI2" s="14">
        <v>1</v>
      </c>
      <c r="AJ2" s="14"/>
      <c r="AK2" s="14">
        <v>1</v>
      </c>
      <c r="AL2" s="14"/>
      <c r="AM2" s="14">
        <v>1</v>
      </c>
      <c r="AN2" s="14"/>
      <c r="AO2" s="14"/>
      <c r="AP2" s="14">
        <v>6</v>
      </c>
      <c r="AQ2" s="14">
        <v>4</v>
      </c>
      <c r="AR2" s="14">
        <v>2</v>
      </c>
      <c r="AS2" s="14"/>
      <c r="AT2" s="14"/>
      <c r="AU2" s="14">
        <v>1</v>
      </c>
      <c r="AV2" s="14"/>
      <c r="AW2" s="26"/>
    </row>
    <row r="3" spans="1:49" ht="15">
      <c r="A3" s="2">
        <v>2</v>
      </c>
      <c r="B3" s="10" t="s">
        <v>81</v>
      </c>
      <c r="C3" s="9" t="s">
        <v>82</v>
      </c>
      <c r="D3" s="2">
        <f aca="true" t="shared" si="1" ref="D3:D25">SUM(G3:AW3)</f>
        <v>61</v>
      </c>
      <c r="E3" s="2">
        <f t="shared" si="0"/>
        <v>3594</v>
      </c>
      <c r="F3" s="15"/>
      <c r="G3" s="19"/>
      <c r="I3" s="2">
        <v>1</v>
      </c>
      <c r="K3" s="1"/>
      <c r="L3" s="1"/>
      <c r="N3" s="2">
        <v>5</v>
      </c>
      <c r="O3" s="2">
        <v>2</v>
      </c>
      <c r="P3" s="2">
        <v>2</v>
      </c>
      <c r="R3" s="2">
        <v>2</v>
      </c>
      <c r="S3" s="2">
        <v>12</v>
      </c>
      <c r="T3" s="2">
        <v>11</v>
      </c>
      <c r="V3" s="2">
        <v>3</v>
      </c>
      <c r="W3" s="2">
        <v>3</v>
      </c>
      <c r="X3" s="2">
        <v>1</v>
      </c>
      <c r="Y3" s="2">
        <v>9</v>
      </c>
      <c r="AC3" s="2">
        <v>1</v>
      </c>
      <c r="AE3" s="2">
        <v>3</v>
      </c>
      <c r="AK3" s="2">
        <v>2</v>
      </c>
      <c r="AL3" s="2">
        <v>1</v>
      </c>
      <c r="AT3" s="2">
        <v>2</v>
      </c>
      <c r="AU3" s="2">
        <v>1</v>
      </c>
      <c r="AW3" s="20"/>
    </row>
    <row r="4" spans="1:49" ht="15">
      <c r="A4" s="2">
        <v>3</v>
      </c>
      <c r="B4" s="10" t="s">
        <v>85</v>
      </c>
      <c r="C4" s="9" t="s">
        <v>86</v>
      </c>
      <c r="D4" s="2">
        <f t="shared" si="1"/>
        <v>110</v>
      </c>
      <c r="E4" s="2">
        <f t="shared" si="0"/>
        <v>3643</v>
      </c>
      <c r="F4" s="15"/>
      <c r="G4" s="19">
        <v>6</v>
      </c>
      <c r="H4" s="2">
        <v>8</v>
      </c>
      <c r="I4" s="2">
        <v>11</v>
      </c>
      <c r="K4" s="1">
        <v>8</v>
      </c>
      <c r="L4" s="1">
        <v>10</v>
      </c>
      <c r="M4" s="2">
        <v>3</v>
      </c>
      <c r="N4" s="2">
        <v>10</v>
      </c>
      <c r="O4" s="2">
        <v>13</v>
      </c>
      <c r="P4" s="2">
        <v>1</v>
      </c>
      <c r="R4" s="2">
        <v>1</v>
      </c>
      <c r="AE4" s="2">
        <v>2</v>
      </c>
      <c r="AI4" s="2">
        <v>3</v>
      </c>
      <c r="AJ4" s="2">
        <v>1</v>
      </c>
      <c r="AO4" s="2">
        <v>2</v>
      </c>
      <c r="AP4" s="2">
        <v>23</v>
      </c>
      <c r="AR4" s="2">
        <v>2</v>
      </c>
      <c r="AS4" s="2">
        <v>3</v>
      </c>
      <c r="AU4" s="2">
        <v>1</v>
      </c>
      <c r="AV4" s="2">
        <v>2</v>
      </c>
      <c r="AW4" s="20"/>
    </row>
    <row r="5" spans="1:49" ht="15">
      <c r="A5" s="2">
        <v>4</v>
      </c>
      <c r="B5" s="10" t="s">
        <v>87</v>
      </c>
      <c r="C5" s="9" t="s">
        <v>24</v>
      </c>
      <c r="D5" s="2">
        <f t="shared" si="1"/>
        <v>64</v>
      </c>
      <c r="E5" s="2">
        <f t="shared" si="0"/>
        <v>3597</v>
      </c>
      <c r="F5" s="15"/>
      <c r="G5" s="19"/>
      <c r="K5" s="1"/>
      <c r="L5" s="1"/>
      <c r="T5" s="2">
        <v>4</v>
      </c>
      <c r="Z5" s="2">
        <v>11</v>
      </c>
      <c r="AA5" s="2">
        <v>2</v>
      </c>
      <c r="AB5" s="2">
        <v>2</v>
      </c>
      <c r="AC5" s="2">
        <v>3</v>
      </c>
      <c r="AD5" s="2">
        <v>4</v>
      </c>
      <c r="AE5" s="2">
        <v>18</v>
      </c>
      <c r="AF5" s="2">
        <v>3</v>
      </c>
      <c r="AG5" s="2">
        <v>4</v>
      </c>
      <c r="AH5" s="2">
        <v>2</v>
      </c>
      <c r="AI5" s="2">
        <v>1</v>
      </c>
      <c r="AJ5" s="2">
        <v>8</v>
      </c>
      <c r="AL5" s="2">
        <v>1</v>
      </c>
      <c r="AM5" s="2">
        <v>1</v>
      </c>
      <c r="AW5" s="20"/>
    </row>
    <row r="6" spans="1:49" ht="15">
      <c r="A6" s="51">
        <v>5</v>
      </c>
      <c r="B6" s="53" t="s">
        <v>11</v>
      </c>
      <c r="C6" s="54" t="s">
        <v>0</v>
      </c>
      <c r="D6" s="51">
        <f t="shared" si="1"/>
        <v>133</v>
      </c>
      <c r="E6" s="51">
        <f t="shared" si="0"/>
        <v>3666</v>
      </c>
      <c r="F6" s="15"/>
      <c r="G6" s="19">
        <v>7</v>
      </c>
      <c r="H6" s="2">
        <v>6</v>
      </c>
      <c r="I6" s="2">
        <v>2</v>
      </c>
      <c r="J6" s="5">
        <v>12</v>
      </c>
      <c r="K6" s="1">
        <v>1</v>
      </c>
      <c r="L6" s="1">
        <v>5</v>
      </c>
      <c r="M6" s="2">
        <v>10</v>
      </c>
      <c r="N6" s="2">
        <v>1</v>
      </c>
      <c r="O6" s="2">
        <v>14</v>
      </c>
      <c r="P6" s="2">
        <v>1</v>
      </c>
      <c r="Q6" s="2">
        <v>5</v>
      </c>
      <c r="R6" s="2">
        <v>8</v>
      </c>
      <c r="S6" s="2">
        <v>8</v>
      </c>
      <c r="T6" s="2">
        <v>2</v>
      </c>
      <c r="U6" s="2">
        <v>4</v>
      </c>
      <c r="V6" s="2">
        <v>4</v>
      </c>
      <c r="X6" s="2">
        <v>4</v>
      </c>
      <c r="Y6" s="2">
        <v>8</v>
      </c>
      <c r="AA6" s="2">
        <v>1</v>
      </c>
      <c r="AB6" s="2">
        <v>3</v>
      </c>
      <c r="AF6" s="2">
        <v>3</v>
      </c>
      <c r="AH6" s="2">
        <v>6</v>
      </c>
      <c r="AJ6" s="2">
        <v>1</v>
      </c>
      <c r="AK6" s="2">
        <v>2</v>
      </c>
      <c r="AL6" s="2">
        <v>5</v>
      </c>
      <c r="AM6" s="2">
        <v>1</v>
      </c>
      <c r="AO6" s="2">
        <v>3</v>
      </c>
      <c r="AP6" s="2">
        <v>3</v>
      </c>
      <c r="AR6" s="2">
        <v>1</v>
      </c>
      <c r="AS6" s="2">
        <v>2</v>
      </c>
      <c r="AW6" s="20"/>
    </row>
    <row r="7" spans="1:49" ht="15">
      <c r="A7" s="2">
        <v>6</v>
      </c>
      <c r="B7" s="10" t="s">
        <v>11</v>
      </c>
      <c r="C7" s="9" t="s">
        <v>19</v>
      </c>
      <c r="D7" s="2">
        <f t="shared" si="1"/>
        <v>59</v>
      </c>
      <c r="E7" s="2">
        <f t="shared" si="0"/>
        <v>3592</v>
      </c>
      <c r="F7" s="15"/>
      <c r="G7" s="19">
        <v>1</v>
      </c>
      <c r="K7" s="1"/>
      <c r="L7" s="1"/>
      <c r="N7" s="2">
        <v>1</v>
      </c>
      <c r="O7" s="2">
        <v>2</v>
      </c>
      <c r="R7" s="2">
        <v>2</v>
      </c>
      <c r="S7" s="2">
        <v>1</v>
      </c>
      <c r="U7" s="2">
        <v>10</v>
      </c>
      <c r="V7" s="2">
        <v>7</v>
      </c>
      <c r="W7" s="2">
        <v>4</v>
      </c>
      <c r="X7" s="2">
        <v>1</v>
      </c>
      <c r="Y7" s="2">
        <v>14</v>
      </c>
      <c r="AC7" s="2">
        <v>2</v>
      </c>
      <c r="AH7" s="2">
        <v>1</v>
      </c>
      <c r="AJ7" s="2">
        <v>7</v>
      </c>
      <c r="AK7" s="2">
        <v>5</v>
      </c>
      <c r="AO7" s="2">
        <v>1</v>
      </c>
      <c r="AW7" s="20"/>
    </row>
    <row r="8" spans="1:49" ht="15">
      <c r="A8" s="51">
        <v>7</v>
      </c>
      <c r="B8" s="53" t="s">
        <v>167</v>
      </c>
      <c r="C8" s="54" t="s">
        <v>88</v>
      </c>
      <c r="D8" s="51">
        <f t="shared" si="1"/>
        <v>377</v>
      </c>
      <c r="E8" s="51">
        <f t="shared" si="0"/>
        <v>3910</v>
      </c>
      <c r="F8" s="15"/>
      <c r="G8" s="19">
        <v>17</v>
      </c>
      <c r="H8" s="2">
        <v>13</v>
      </c>
      <c r="I8" s="2">
        <v>15</v>
      </c>
      <c r="J8" s="5">
        <v>11</v>
      </c>
      <c r="K8" s="1">
        <v>16</v>
      </c>
      <c r="L8" s="1">
        <v>21</v>
      </c>
      <c r="M8" s="2">
        <v>38</v>
      </c>
      <c r="N8" s="2">
        <v>15</v>
      </c>
      <c r="O8" s="2">
        <v>8</v>
      </c>
      <c r="P8" s="2">
        <v>16</v>
      </c>
      <c r="Q8" s="2">
        <v>22</v>
      </c>
      <c r="R8" s="2">
        <v>2</v>
      </c>
      <c r="S8" s="2">
        <v>3</v>
      </c>
      <c r="T8" s="2">
        <v>5</v>
      </c>
      <c r="U8" s="2">
        <v>12</v>
      </c>
      <c r="V8" s="2">
        <v>10</v>
      </c>
      <c r="W8" s="2">
        <v>4</v>
      </c>
      <c r="X8" s="2">
        <v>11</v>
      </c>
      <c r="Y8" s="2">
        <v>3</v>
      </c>
      <c r="AC8" s="2">
        <v>1</v>
      </c>
      <c r="AD8" s="2">
        <v>1</v>
      </c>
      <c r="AE8" s="2">
        <v>4</v>
      </c>
      <c r="AF8" s="2">
        <v>7</v>
      </c>
      <c r="AG8" s="2">
        <v>3</v>
      </c>
      <c r="AH8" s="2">
        <v>6</v>
      </c>
      <c r="AI8" s="2">
        <v>13</v>
      </c>
      <c r="AJ8" s="2">
        <v>2</v>
      </c>
      <c r="AK8" s="2">
        <v>4</v>
      </c>
      <c r="AL8" s="2">
        <v>6</v>
      </c>
      <c r="AM8" s="2">
        <v>15</v>
      </c>
      <c r="AN8" s="2">
        <v>9</v>
      </c>
      <c r="AO8" s="2">
        <v>17</v>
      </c>
      <c r="AP8" s="2">
        <v>9</v>
      </c>
      <c r="AQ8" s="2">
        <v>7</v>
      </c>
      <c r="AR8" s="2">
        <v>16</v>
      </c>
      <c r="AS8" s="2">
        <v>6</v>
      </c>
      <c r="AT8" s="2">
        <v>1</v>
      </c>
      <c r="AU8" s="2">
        <v>5</v>
      </c>
      <c r="AV8" s="2">
        <v>2</v>
      </c>
      <c r="AW8" s="20">
        <v>1</v>
      </c>
    </row>
    <row r="9" spans="1:49" ht="15">
      <c r="A9" s="2">
        <v>8</v>
      </c>
      <c r="B9" s="10" t="s">
        <v>347</v>
      </c>
      <c r="C9" s="9" t="s">
        <v>27</v>
      </c>
      <c r="D9" s="2">
        <f t="shared" si="1"/>
        <v>82</v>
      </c>
      <c r="E9" s="2">
        <f t="shared" si="0"/>
        <v>3615</v>
      </c>
      <c r="F9" s="15"/>
      <c r="G9" s="19"/>
      <c r="I9" s="2">
        <v>1</v>
      </c>
      <c r="K9" s="1"/>
      <c r="L9" s="1"/>
      <c r="N9" s="2">
        <v>1</v>
      </c>
      <c r="O9" s="2">
        <v>2</v>
      </c>
      <c r="R9" s="2">
        <v>8</v>
      </c>
      <c r="S9" s="2">
        <v>5</v>
      </c>
      <c r="T9" s="2">
        <v>24</v>
      </c>
      <c r="U9" s="2">
        <v>2</v>
      </c>
      <c r="V9" s="2">
        <v>11</v>
      </c>
      <c r="W9" s="2">
        <v>10</v>
      </c>
      <c r="X9" s="2">
        <v>6</v>
      </c>
      <c r="Y9" s="2">
        <v>2</v>
      </c>
      <c r="Z9" s="2">
        <v>3</v>
      </c>
      <c r="AB9" s="2">
        <v>1</v>
      </c>
      <c r="AH9" s="2">
        <v>1</v>
      </c>
      <c r="AL9" s="2">
        <v>3</v>
      </c>
      <c r="AT9" s="2">
        <v>2</v>
      </c>
      <c r="AW9" s="20"/>
    </row>
    <row r="10" spans="1:49" ht="15">
      <c r="A10" s="2">
        <v>9</v>
      </c>
      <c r="B10" s="10" t="s">
        <v>348</v>
      </c>
      <c r="C10" s="9" t="s">
        <v>349</v>
      </c>
      <c r="D10" s="2">
        <f t="shared" si="1"/>
        <v>44</v>
      </c>
      <c r="E10" s="2">
        <f t="shared" si="0"/>
        <v>3577</v>
      </c>
      <c r="F10" s="15"/>
      <c r="G10" s="19">
        <v>1</v>
      </c>
      <c r="H10" s="2">
        <v>1</v>
      </c>
      <c r="I10" s="2">
        <v>1</v>
      </c>
      <c r="J10" s="5">
        <v>1</v>
      </c>
      <c r="K10" s="1"/>
      <c r="L10" s="1"/>
      <c r="M10" s="2">
        <v>1</v>
      </c>
      <c r="P10" s="2">
        <v>3</v>
      </c>
      <c r="Q10" s="2">
        <v>1</v>
      </c>
      <c r="R10" s="2">
        <v>1</v>
      </c>
      <c r="V10" s="2">
        <v>2</v>
      </c>
      <c r="Z10" s="2">
        <v>5</v>
      </c>
      <c r="AA10" s="2">
        <v>1</v>
      </c>
      <c r="AC10" s="2">
        <v>2</v>
      </c>
      <c r="AD10" s="2">
        <v>3</v>
      </c>
      <c r="AE10" s="2">
        <v>8</v>
      </c>
      <c r="AF10" s="2">
        <v>1</v>
      </c>
      <c r="AG10" s="2">
        <v>4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Q10" s="2">
        <v>2</v>
      </c>
      <c r="AR10" s="2">
        <v>1</v>
      </c>
      <c r="AW10" s="20"/>
    </row>
    <row r="11" spans="1:49" ht="15">
      <c r="A11" s="2">
        <v>10</v>
      </c>
      <c r="B11" s="10" t="s">
        <v>130</v>
      </c>
      <c r="C11" s="9" t="s">
        <v>350</v>
      </c>
      <c r="D11" s="2">
        <f t="shared" si="1"/>
        <v>109</v>
      </c>
      <c r="E11" s="2">
        <f t="shared" si="0"/>
        <v>3642</v>
      </c>
      <c r="F11" s="15"/>
      <c r="G11" s="19">
        <v>2</v>
      </c>
      <c r="H11" s="2">
        <v>3</v>
      </c>
      <c r="J11" s="5">
        <v>14</v>
      </c>
      <c r="K11" s="1">
        <v>2</v>
      </c>
      <c r="L11" s="1">
        <v>1</v>
      </c>
      <c r="M11" s="2">
        <v>8</v>
      </c>
      <c r="N11" s="2">
        <v>2</v>
      </c>
      <c r="O11" s="2">
        <v>14</v>
      </c>
      <c r="P11" s="2">
        <v>14</v>
      </c>
      <c r="Q11" s="2">
        <v>1</v>
      </c>
      <c r="S11" s="2">
        <v>2</v>
      </c>
      <c r="V11" s="2">
        <v>3</v>
      </c>
      <c r="X11" s="2">
        <v>2</v>
      </c>
      <c r="AB11" s="2">
        <v>1</v>
      </c>
      <c r="AJ11" s="2">
        <v>1</v>
      </c>
      <c r="AP11" s="2">
        <v>3</v>
      </c>
      <c r="AQ11" s="2">
        <v>13</v>
      </c>
      <c r="AR11" s="2">
        <v>20</v>
      </c>
      <c r="AV11" s="2">
        <v>2</v>
      </c>
      <c r="AW11" s="20">
        <v>1</v>
      </c>
    </row>
    <row r="12" spans="1:49" ht="15">
      <c r="A12" s="51">
        <v>11</v>
      </c>
      <c r="B12" s="53" t="s">
        <v>14</v>
      </c>
      <c r="C12" s="54" t="s">
        <v>351</v>
      </c>
      <c r="D12" s="51">
        <f t="shared" si="1"/>
        <v>117</v>
      </c>
      <c r="E12" s="51">
        <f t="shared" si="0"/>
        <v>3650</v>
      </c>
      <c r="F12" s="15"/>
      <c r="G12" s="19">
        <v>8</v>
      </c>
      <c r="H12" s="2">
        <v>7</v>
      </c>
      <c r="I12" s="2">
        <v>20</v>
      </c>
      <c r="J12" s="5">
        <v>5</v>
      </c>
      <c r="K12" s="1">
        <v>4</v>
      </c>
      <c r="L12" s="1">
        <v>6</v>
      </c>
      <c r="M12" s="2">
        <v>16</v>
      </c>
      <c r="N12" s="2">
        <v>2</v>
      </c>
      <c r="O12" s="2">
        <v>4</v>
      </c>
      <c r="P12" s="2">
        <v>7</v>
      </c>
      <c r="Q12" s="2">
        <v>7</v>
      </c>
      <c r="R12" s="2">
        <v>5</v>
      </c>
      <c r="S12" s="2">
        <v>2</v>
      </c>
      <c r="T12" s="2">
        <v>2</v>
      </c>
      <c r="V12" s="2">
        <v>2</v>
      </c>
      <c r="W12" s="2">
        <v>1</v>
      </c>
      <c r="AC12" s="2">
        <v>4</v>
      </c>
      <c r="AM12" s="2">
        <v>3</v>
      </c>
      <c r="AO12" s="2">
        <v>6</v>
      </c>
      <c r="AP12" s="2">
        <v>1</v>
      </c>
      <c r="AR12" s="2">
        <v>2</v>
      </c>
      <c r="AT12" s="2">
        <v>2</v>
      </c>
      <c r="AW12" s="20">
        <v>1</v>
      </c>
    </row>
    <row r="13" spans="1:49" ht="15">
      <c r="A13" s="2">
        <v>12</v>
      </c>
      <c r="B13" s="10" t="s">
        <v>352</v>
      </c>
      <c r="C13" s="9" t="s">
        <v>48</v>
      </c>
      <c r="D13" s="2">
        <f t="shared" si="1"/>
        <v>40</v>
      </c>
      <c r="E13" s="2">
        <f t="shared" si="0"/>
        <v>3573</v>
      </c>
      <c r="F13" s="15"/>
      <c r="G13" s="19"/>
      <c r="H13" s="2">
        <v>1</v>
      </c>
      <c r="K13" s="1">
        <v>5</v>
      </c>
      <c r="L13" s="1"/>
      <c r="M13" s="2">
        <v>6</v>
      </c>
      <c r="N13" s="2">
        <v>4</v>
      </c>
      <c r="P13" s="2">
        <v>5</v>
      </c>
      <c r="R13" s="2">
        <v>1</v>
      </c>
      <c r="S13" s="2">
        <v>1</v>
      </c>
      <c r="AB13" s="2">
        <v>2</v>
      </c>
      <c r="AE13" s="2">
        <v>7</v>
      </c>
      <c r="AF13" s="2">
        <v>1</v>
      </c>
      <c r="AJ13" s="2">
        <v>2</v>
      </c>
      <c r="AK13" s="2">
        <v>1</v>
      </c>
      <c r="AO13" s="2">
        <v>1</v>
      </c>
      <c r="AR13" s="2">
        <v>2</v>
      </c>
      <c r="AV13" s="2">
        <v>1</v>
      </c>
      <c r="AW13" s="20"/>
    </row>
    <row r="14" spans="1:49" ht="15">
      <c r="A14" s="2">
        <v>13</v>
      </c>
      <c r="B14" s="10" t="s">
        <v>353</v>
      </c>
      <c r="C14" s="9" t="s">
        <v>354</v>
      </c>
      <c r="D14" s="2">
        <f t="shared" si="1"/>
        <v>56</v>
      </c>
      <c r="E14" s="2">
        <f t="shared" si="0"/>
        <v>3589</v>
      </c>
      <c r="F14" s="15"/>
      <c r="G14" s="19"/>
      <c r="H14" s="2">
        <v>4</v>
      </c>
      <c r="J14" s="5">
        <v>1</v>
      </c>
      <c r="K14" s="1">
        <v>2</v>
      </c>
      <c r="L14" s="1"/>
      <c r="M14" s="2">
        <v>1</v>
      </c>
      <c r="N14" s="2">
        <v>1</v>
      </c>
      <c r="O14" s="2">
        <v>1</v>
      </c>
      <c r="Q14" s="2">
        <v>4</v>
      </c>
      <c r="U14" s="2">
        <v>2</v>
      </c>
      <c r="X14" s="2">
        <v>1</v>
      </c>
      <c r="Y14" s="2">
        <v>1</v>
      </c>
      <c r="AA14" s="2">
        <v>1</v>
      </c>
      <c r="AL14" s="2">
        <v>1</v>
      </c>
      <c r="AP14" s="2">
        <v>33</v>
      </c>
      <c r="AR14" s="2">
        <v>1</v>
      </c>
      <c r="AV14" s="2">
        <v>2</v>
      </c>
      <c r="AW14" s="20"/>
    </row>
    <row r="15" spans="1:49" ht="15">
      <c r="A15" s="51">
        <v>14</v>
      </c>
      <c r="B15" s="53" t="s">
        <v>224</v>
      </c>
      <c r="C15" s="54" t="s">
        <v>110</v>
      </c>
      <c r="D15" s="51">
        <f t="shared" si="1"/>
        <v>168</v>
      </c>
      <c r="E15" s="51">
        <f t="shared" si="0"/>
        <v>3701</v>
      </c>
      <c r="F15" s="15"/>
      <c r="G15" s="19">
        <v>3</v>
      </c>
      <c r="H15" s="2">
        <v>4</v>
      </c>
      <c r="J15" s="5">
        <v>3</v>
      </c>
      <c r="K15" s="1">
        <v>7</v>
      </c>
      <c r="L15" s="1">
        <v>1</v>
      </c>
      <c r="M15" s="2">
        <v>2</v>
      </c>
      <c r="N15" s="2">
        <v>6</v>
      </c>
      <c r="O15" s="2">
        <v>4</v>
      </c>
      <c r="P15" s="2">
        <v>4</v>
      </c>
      <c r="Q15" s="2">
        <v>1</v>
      </c>
      <c r="R15" s="2">
        <v>3</v>
      </c>
      <c r="S15" s="2">
        <v>1</v>
      </c>
      <c r="T15" s="2">
        <v>2</v>
      </c>
      <c r="U15" s="2">
        <v>1</v>
      </c>
      <c r="V15" s="2">
        <v>1</v>
      </c>
      <c r="W15" s="2">
        <v>1</v>
      </c>
      <c r="Z15" s="2">
        <v>6</v>
      </c>
      <c r="AA15" s="2">
        <v>4</v>
      </c>
      <c r="AB15" s="2">
        <v>11</v>
      </c>
      <c r="AC15" s="2">
        <v>10</v>
      </c>
      <c r="AD15" s="2">
        <v>2</v>
      </c>
      <c r="AE15" s="2">
        <v>13</v>
      </c>
      <c r="AF15" s="2">
        <v>21</v>
      </c>
      <c r="AG15" s="2">
        <v>4</v>
      </c>
      <c r="AH15" s="2">
        <v>8</v>
      </c>
      <c r="AI15" s="2">
        <v>9</v>
      </c>
      <c r="AJ15" s="2">
        <v>14</v>
      </c>
      <c r="AK15" s="2">
        <v>10</v>
      </c>
      <c r="AL15" s="2">
        <v>5</v>
      </c>
      <c r="AM15" s="2">
        <v>1</v>
      </c>
      <c r="AP15" s="2">
        <v>2</v>
      </c>
      <c r="AQ15" s="2">
        <v>3</v>
      </c>
      <c r="AR15" s="2">
        <v>1</v>
      </c>
      <c r="AW15" s="20"/>
    </row>
    <row r="16" spans="1:49" ht="15">
      <c r="A16" s="2">
        <v>15</v>
      </c>
      <c r="B16" s="10" t="s">
        <v>355</v>
      </c>
      <c r="C16" s="9" t="s">
        <v>109</v>
      </c>
      <c r="D16" s="2">
        <f t="shared" si="1"/>
        <v>42</v>
      </c>
      <c r="E16" s="2">
        <f t="shared" si="0"/>
        <v>3575</v>
      </c>
      <c r="F16" s="15"/>
      <c r="G16" s="19"/>
      <c r="H16" s="2">
        <v>1</v>
      </c>
      <c r="K16" s="1">
        <v>2</v>
      </c>
      <c r="L16" s="1"/>
      <c r="N16" s="2">
        <v>2</v>
      </c>
      <c r="R16" s="2">
        <v>1</v>
      </c>
      <c r="W16" s="2">
        <v>1</v>
      </c>
      <c r="AB16" s="2">
        <v>3</v>
      </c>
      <c r="AC16" s="2">
        <v>1</v>
      </c>
      <c r="AD16" s="2">
        <v>3</v>
      </c>
      <c r="AE16" s="2">
        <v>4</v>
      </c>
      <c r="AF16" s="2">
        <v>4</v>
      </c>
      <c r="AG16" s="2">
        <v>7</v>
      </c>
      <c r="AI16" s="2">
        <v>3</v>
      </c>
      <c r="AJ16" s="2">
        <v>6</v>
      </c>
      <c r="AK16" s="2">
        <v>2</v>
      </c>
      <c r="AL16" s="2">
        <v>1</v>
      </c>
      <c r="AR16" s="2">
        <v>1</v>
      </c>
      <c r="AW16" s="20"/>
    </row>
    <row r="17" spans="1:49" ht="15">
      <c r="A17" s="51">
        <v>16</v>
      </c>
      <c r="B17" s="53" t="s">
        <v>93</v>
      </c>
      <c r="C17" s="54" t="s">
        <v>19</v>
      </c>
      <c r="D17" s="51">
        <f t="shared" si="1"/>
        <v>187</v>
      </c>
      <c r="E17" s="51">
        <f t="shared" si="0"/>
        <v>3720</v>
      </c>
      <c r="F17" s="15"/>
      <c r="G17" s="19">
        <v>8</v>
      </c>
      <c r="H17" s="2">
        <v>5</v>
      </c>
      <c r="I17" s="2">
        <v>6</v>
      </c>
      <c r="J17" s="5">
        <v>13</v>
      </c>
      <c r="K17" s="1">
        <v>14</v>
      </c>
      <c r="L17" s="1">
        <v>16</v>
      </c>
      <c r="M17" s="2">
        <v>7</v>
      </c>
      <c r="N17" s="2">
        <v>6</v>
      </c>
      <c r="O17" s="2">
        <v>2</v>
      </c>
      <c r="P17" s="2">
        <v>2</v>
      </c>
      <c r="Q17" s="2">
        <v>10</v>
      </c>
      <c r="R17" s="2">
        <v>1</v>
      </c>
      <c r="S17" s="2">
        <v>2</v>
      </c>
      <c r="T17" s="2">
        <v>1</v>
      </c>
      <c r="V17" s="2">
        <v>1</v>
      </c>
      <c r="W17" s="2">
        <v>2</v>
      </c>
      <c r="X17" s="2">
        <v>1</v>
      </c>
      <c r="Z17" s="2">
        <v>9</v>
      </c>
      <c r="AB17" s="2">
        <v>5</v>
      </c>
      <c r="AC17" s="2">
        <v>1</v>
      </c>
      <c r="AD17" s="2">
        <v>7</v>
      </c>
      <c r="AE17" s="2">
        <v>8</v>
      </c>
      <c r="AF17" s="2">
        <v>1</v>
      </c>
      <c r="AG17" s="2">
        <v>1</v>
      </c>
      <c r="AH17" s="2">
        <v>2</v>
      </c>
      <c r="AJ17" s="2">
        <v>10</v>
      </c>
      <c r="AK17" s="2">
        <v>1</v>
      </c>
      <c r="AL17" s="2">
        <v>1</v>
      </c>
      <c r="AO17" s="2">
        <v>6</v>
      </c>
      <c r="AP17" s="2">
        <v>8</v>
      </c>
      <c r="AQ17" s="2">
        <v>4</v>
      </c>
      <c r="AR17" s="2">
        <v>6</v>
      </c>
      <c r="AV17" s="2">
        <v>19</v>
      </c>
      <c r="AW17" s="20">
        <v>1</v>
      </c>
    </row>
    <row r="18" spans="1:49" ht="15">
      <c r="A18" s="51">
        <v>17</v>
      </c>
      <c r="B18" s="53" t="s">
        <v>263</v>
      </c>
      <c r="C18" s="54" t="s">
        <v>37</v>
      </c>
      <c r="D18" s="51">
        <f t="shared" si="1"/>
        <v>136</v>
      </c>
      <c r="E18" s="51">
        <f t="shared" si="0"/>
        <v>3669</v>
      </c>
      <c r="F18" s="15"/>
      <c r="G18" s="19">
        <v>8</v>
      </c>
      <c r="I18" s="2">
        <v>4</v>
      </c>
      <c r="J18" s="5">
        <v>41</v>
      </c>
      <c r="K18" s="1">
        <v>18</v>
      </c>
      <c r="L18" s="1">
        <v>6</v>
      </c>
      <c r="M18" s="2">
        <v>3</v>
      </c>
      <c r="N18" s="2">
        <v>10</v>
      </c>
      <c r="O18" s="2">
        <v>9</v>
      </c>
      <c r="P18" s="2">
        <v>6</v>
      </c>
      <c r="Q18" s="2">
        <v>2</v>
      </c>
      <c r="R18" s="2">
        <v>8</v>
      </c>
      <c r="U18" s="2">
        <v>1</v>
      </c>
      <c r="X18" s="2">
        <v>2</v>
      </c>
      <c r="Y18" s="2">
        <v>3</v>
      </c>
      <c r="AA18" s="2">
        <v>1</v>
      </c>
      <c r="AJ18" s="2">
        <v>1</v>
      </c>
      <c r="AK18" s="2">
        <v>1</v>
      </c>
      <c r="AL18" s="2">
        <v>2</v>
      </c>
      <c r="AO18" s="2">
        <v>2</v>
      </c>
      <c r="AP18" s="2">
        <v>1</v>
      </c>
      <c r="AQ18" s="2">
        <v>4</v>
      </c>
      <c r="AR18" s="2">
        <v>2</v>
      </c>
      <c r="AV18" s="2">
        <v>1</v>
      </c>
      <c r="AW18" s="20"/>
    </row>
    <row r="19" spans="1:49" ht="15">
      <c r="A19" s="2">
        <v>18</v>
      </c>
      <c r="B19" s="10" t="s">
        <v>53</v>
      </c>
      <c r="C19" s="9" t="s">
        <v>73</v>
      </c>
      <c r="D19" s="2">
        <f t="shared" si="1"/>
        <v>57</v>
      </c>
      <c r="E19" s="2">
        <f t="shared" si="0"/>
        <v>3590</v>
      </c>
      <c r="F19" s="15"/>
      <c r="G19" s="19">
        <v>1</v>
      </c>
      <c r="I19" s="2">
        <v>5</v>
      </c>
      <c r="K19" s="1">
        <v>3</v>
      </c>
      <c r="L19" s="1">
        <v>6</v>
      </c>
      <c r="M19" s="2">
        <v>1</v>
      </c>
      <c r="S19" s="2">
        <v>2</v>
      </c>
      <c r="AR19" s="2">
        <v>1</v>
      </c>
      <c r="AS19" s="2">
        <v>38</v>
      </c>
      <c r="AW19" s="20"/>
    </row>
    <row r="20" spans="1:49" ht="15">
      <c r="A20" s="51">
        <v>19</v>
      </c>
      <c r="B20" s="53" t="s">
        <v>26</v>
      </c>
      <c r="C20" s="54" t="s">
        <v>356</v>
      </c>
      <c r="D20" s="51">
        <f t="shared" si="1"/>
        <v>131</v>
      </c>
      <c r="E20" s="51">
        <f t="shared" si="0"/>
        <v>3664</v>
      </c>
      <c r="F20" s="15"/>
      <c r="G20" s="19">
        <v>1</v>
      </c>
      <c r="H20" s="2">
        <v>1</v>
      </c>
      <c r="I20" s="2">
        <v>2</v>
      </c>
      <c r="J20" s="5">
        <v>1</v>
      </c>
      <c r="K20" s="1"/>
      <c r="L20" s="1"/>
      <c r="M20" s="2">
        <v>1</v>
      </c>
      <c r="O20" s="2">
        <v>4</v>
      </c>
      <c r="Q20" s="2">
        <v>1</v>
      </c>
      <c r="S20" s="2">
        <v>2</v>
      </c>
      <c r="U20" s="2">
        <v>2</v>
      </c>
      <c r="V20" s="2">
        <v>1</v>
      </c>
      <c r="W20" s="2">
        <v>3</v>
      </c>
      <c r="X20" s="2">
        <v>1</v>
      </c>
      <c r="Z20" s="2">
        <v>7</v>
      </c>
      <c r="AA20" s="2">
        <v>7</v>
      </c>
      <c r="AB20" s="2">
        <v>2</v>
      </c>
      <c r="AD20" s="2">
        <v>4</v>
      </c>
      <c r="AE20" s="2">
        <v>16</v>
      </c>
      <c r="AF20" s="2">
        <v>4</v>
      </c>
      <c r="AG20" s="2">
        <v>6</v>
      </c>
      <c r="AH20" s="2">
        <v>24</v>
      </c>
      <c r="AI20" s="2">
        <v>10</v>
      </c>
      <c r="AJ20" s="2">
        <v>10</v>
      </c>
      <c r="AK20" s="2">
        <v>8</v>
      </c>
      <c r="AL20" s="2">
        <v>10</v>
      </c>
      <c r="AR20" s="2">
        <v>1</v>
      </c>
      <c r="AT20" s="2">
        <v>1</v>
      </c>
      <c r="AV20" s="2">
        <v>1</v>
      </c>
      <c r="AW20" s="20"/>
    </row>
    <row r="21" spans="1:49" ht="15">
      <c r="A21" s="51">
        <v>20</v>
      </c>
      <c r="B21" s="53" t="s">
        <v>66</v>
      </c>
      <c r="C21" s="54" t="s">
        <v>175</v>
      </c>
      <c r="D21" s="51">
        <f t="shared" si="1"/>
        <v>125</v>
      </c>
      <c r="E21" s="51">
        <f t="shared" si="0"/>
        <v>3658</v>
      </c>
      <c r="F21" s="15"/>
      <c r="G21" s="19"/>
      <c r="H21" s="2">
        <v>11</v>
      </c>
      <c r="J21" s="5">
        <v>3</v>
      </c>
      <c r="K21" s="1">
        <v>6</v>
      </c>
      <c r="L21" s="1">
        <v>6</v>
      </c>
      <c r="M21" s="2">
        <v>2</v>
      </c>
      <c r="N21" s="2">
        <v>3</v>
      </c>
      <c r="O21" s="2">
        <v>7</v>
      </c>
      <c r="P21" s="2">
        <v>3</v>
      </c>
      <c r="Q21" s="2">
        <v>3</v>
      </c>
      <c r="R21" s="2">
        <v>1</v>
      </c>
      <c r="S21" s="2">
        <v>11</v>
      </c>
      <c r="T21" s="2">
        <v>7</v>
      </c>
      <c r="U21" s="2">
        <v>5</v>
      </c>
      <c r="V21" s="2">
        <v>20</v>
      </c>
      <c r="W21" s="2">
        <v>6</v>
      </c>
      <c r="X21" s="2">
        <v>6</v>
      </c>
      <c r="Y21" s="2">
        <v>5</v>
      </c>
      <c r="AB21" s="2">
        <v>1</v>
      </c>
      <c r="AE21" s="2">
        <v>2</v>
      </c>
      <c r="AG21" s="2">
        <v>3</v>
      </c>
      <c r="AJ21" s="2">
        <v>3</v>
      </c>
      <c r="AK21" s="2">
        <v>1</v>
      </c>
      <c r="AL21" s="2">
        <v>2</v>
      </c>
      <c r="AM21" s="2">
        <v>1</v>
      </c>
      <c r="AO21" s="2">
        <v>3</v>
      </c>
      <c r="AR21" s="2">
        <v>1</v>
      </c>
      <c r="AT21" s="2">
        <v>1</v>
      </c>
      <c r="AU21" s="2">
        <v>1</v>
      </c>
      <c r="AV21" s="2">
        <v>1</v>
      </c>
      <c r="AW21" s="20"/>
    </row>
    <row r="22" spans="1:49" ht="15">
      <c r="A22" s="2">
        <v>21</v>
      </c>
      <c r="B22" s="10" t="s">
        <v>121</v>
      </c>
      <c r="C22" s="9" t="s">
        <v>142</v>
      </c>
      <c r="D22" s="2">
        <f t="shared" si="1"/>
        <v>77</v>
      </c>
      <c r="E22" s="2">
        <f t="shared" si="0"/>
        <v>3610</v>
      </c>
      <c r="F22" s="15"/>
      <c r="G22" s="19">
        <v>7</v>
      </c>
      <c r="H22" s="2">
        <v>2</v>
      </c>
      <c r="I22" s="2">
        <v>11</v>
      </c>
      <c r="J22" s="5">
        <v>5</v>
      </c>
      <c r="K22" s="1">
        <v>9</v>
      </c>
      <c r="L22" s="1">
        <v>4</v>
      </c>
      <c r="M22" s="2">
        <v>2</v>
      </c>
      <c r="N22" s="2">
        <v>3</v>
      </c>
      <c r="O22" s="2">
        <v>1</v>
      </c>
      <c r="P22" s="2">
        <v>3</v>
      </c>
      <c r="Q22" s="2">
        <v>2</v>
      </c>
      <c r="S22" s="2">
        <v>4</v>
      </c>
      <c r="T22" s="2">
        <v>1</v>
      </c>
      <c r="V22" s="2">
        <v>5</v>
      </c>
      <c r="X22" s="2">
        <v>1</v>
      </c>
      <c r="AB22" s="2">
        <v>2</v>
      </c>
      <c r="AF22" s="2">
        <v>1</v>
      </c>
      <c r="AK22" s="2">
        <v>2</v>
      </c>
      <c r="AN22" s="2">
        <v>3</v>
      </c>
      <c r="AP22" s="2">
        <v>2</v>
      </c>
      <c r="AR22" s="2">
        <v>6</v>
      </c>
      <c r="AU22" s="2">
        <v>1</v>
      </c>
      <c r="AW22" s="20"/>
    </row>
    <row r="23" spans="1:49" ht="15">
      <c r="A23" s="51">
        <v>22</v>
      </c>
      <c r="B23" s="53" t="s">
        <v>357</v>
      </c>
      <c r="C23" s="54" t="s">
        <v>45</v>
      </c>
      <c r="D23" s="51">
        <f t="shared" si="1"/>
        <v>141</v>
      </c>
      <c r="E23" s="51">
        <f t="shared" si="0"/>
        <v>3674</v>
      </c>
      <c r="F23" s="15"/>
      <c r="G23" s="19"/>
      <c r="H23" s="2">
        <v>4</v>
      </c>
      <c r="I23" s="2">
        <v>14</v>
      </c>
      <c r="J23" s="5">
        <v>7</v>
      </c>
      <c r="K23" s="1">
        <v>8</v>
      </c>
      <c r="L23" s="1">
        <v>22</v>
      </c>
      <c r="M23" s="2">
        <v>4</v>
      </c>
      <c r="N23" s="2">
        <v>1</v>
      </c>
      <c r="O23" s="2">
        <v>7</v>
      </c>
      <c r="P23" s="2">
        <v>10</v>
      </c>
      <c r="Q23" s="2">
        <v>7</v>
      </c>
      <c r="U23" s="2">
        <v>2</v>
      </c>
      <c r="V23" s="2">
        <v>1</v>
      </c>
      <c r="X23" s="2">
        <v>4</v>
      </c>
      <c r="AA23" s="2">
        <v>1</v>
      </c>
      <c r="AI23" s="2">
        <v>2</v>
      </c>
      <c r="AK23" s="2">
        <v>1</v>
      </c>
      <c r="AO23" s="2">
        <v>2</v>
      </c>
      <c r="AQ23" s="2">
        <v>15</v>
      </c>
      <c r="AR23" s="2">
        <v>27</v>
      </c>
      <c r="AS23" s="2">
        <v>1</v>
      </c>
      <c r="AV23" s="2">
        <v>1</v>
      </c>
      <c r="AW23" s="20"/>
    </row>
    <row r="24" spans="1:49" ht="15">
      <c r="A24" s="2">
        <v>23</v>
      </c>
      <c r="B24" s="10" t="s">
        <v>358</v>
      </c>
      <c r="C24" s="9" t="s">
        <v>359</v>
      </c>
      <c r="D24" s="2">
        <f t="shared" si="1"/>
        <v>43</v>
      </c>
      <c r="E24" s="2">
        <f t="shared" si="0"/>
        <v>3576</v>
      </c>
      <c r="F24" s="15"/>
      <c r="G24" s="19"/>
      <c r="K24" s="1"/>
      <c r="L24" s="1"/>
      <c r="AB24" s="2">
        <v>1</v>
      </c>
      <c r="AM24" s="2">
        <v>23</v>
      </c>
      <c r="AN24" s="2">
        <v>17</v>
      </c>
      <c r="AO24" s="2">
        <v>1</v>
      </c>
      <c r="AR24" s="2">
        <v>1</v>
      </c>
      <c r="AW24" s="20"/>
    </row>
    <row r="25" spans="1:49" ht="15.75" thickBot="1">
      <c r="A25" s="2">
        <v>24</v>
      </c>
      <c r="B25" s="10" t="s">
        <v>134</v>
      </c>
      <c r="C25" s="9" t="s">
        <v>138</v>
      </c>
      <c r="D25" s="8">
        <f t="shared" si="1"/>
        <v>101</v>
      </c>
      <c r="E25" s="8">
        <f t="shared" si="0"/>
        <v>3634</v>
      </c>
      <c r="F25" s="15"/>
      <c r="G25" s="21">
        <v>4</v>
      </c>
      <c r="H25" s="8">
        <v>2</v>
      </c>
      <c r="I25" s="8"/>
      <c r="J25" s="22"/>
      <c r="K25" s="23">
        <v>4</v>
      </c>
      <c r="L25" s="23">
        <v>2</v>
      </c>
      <c r="M25" s="8"/>
      <c r="N25" s="8">
        <v>2</v>
      </c>
      <c r="O25" s="8">
        <v>4</v>
      </c>
      <c r="P25" s="8"/>
      <c r="Q25" s="8"/>
      <c r="R25" s="8">
        <v>5</v>
      </c>
      <c r="S25" s="8">
        <v>13</v>
      </c>
      <c r="T25" s="8">
        <v>6</v>
      </c>
      <c r="U25" s="8">
        <v>5</v>
      </c>
      <c r="V25" s="8">
        <v>22</v>
      </c>
      <c r="W25" s="8">
        <v>3</v>
      </c>
      <c r="X25" s="8">
        <v>4</v>
      </c>
      <c r="Y25" s="8">
        <v>1</v>
      </c>
      <c r="Z25" s="8">
        <v>1</v>
      </c>
      <c r="AA25" s="8">
        <v>4</v>
      </c>
      <c r="AB25" s="8"/>
      <c r="AC25" s="8"/>
      <c r="AD25" s="8">
        <v>1</v>
      </c>
      <c r="AE25" s="8"/>
      <c r="AF25" s="8"/>
      <c r="AG25" s="8">
        <v>1</v>
      </c>
      <c r="AH25" s="8">
        <v>1</v>
      </c>
      <c r="AI25" s="8"/>
      <c r="AJ25" s="8">
        <v>1</v>
      </c>
      <c r="AK25" s="8">
        <v>1</v>
      </c>
      <c r="AL25" s="8">
        <v>2</v>
      </c>
      <c r="AM25" s="8">
        <v>1</v>
      </c>
      <c r="AN25" s="8"/>
      <c r="AO25" s="8"/>
      <c r="AP25" s="8"/>
      <c r="AQ25" s="8"/>
      <c r="AR25" s="8">
        <v>5</v>
      </c>
      <c r="AS25" s="8"/>
      <c r="AT25" s="8">
        <v>4</v>
      </c>
      <c r="AU25" s="8">
        <v>1</v>
      </c>
      <c r="AV25" s="8">
        <v>1</v>
      </c>
      <c r="AW25" s="24"/>
    </row>
    <row r="26" spans="2:49" ht="15">
      <c r="B26" s="14"/>
      <c r="C26" s="14"/>
      <c r="D26" s="7">
        <f>SUM(D2:D25)</f>
        <v>2529</v>
      </c>
      <c r="E26" s="7">
        <f>SUM(E2:E25)</f>
        <v>87321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9" ht="15">
      <c r="B29" s="50" t="s">
        <v>471</v>
      </c>
    </row>
    <row r="32" ht="15">
      <c r="B32" s="5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L50" sqref="AL50"/>
    </sheetView>
  </sheetViews>
  <sheetFormatPr defaultColWidth="9.140625" defaultRowHeight="12.75"/>
  <cols>
    <col min="1" max="1" width="4.421875" style="2" customWidth="1"/>
    <col min="2" max="2" width="38.2812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360</v>
      </c>
      <c r="C1" s="45"/>
      <c r="D1" s="3">
        <v>66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361</v>
      </c>
      <c r="C2" s="12" t="s">
        <v>151</v>
      </c>
      <c r="D2" s="2">
        <f>SUM(G2:AW2)</f>
        <v>4</v>
      </c>
      <c r="E2" s="2">
        <f aca="true" t="shared" si="0" ref="E2:E21">D2+$D$1</f>
        <v>70</v>
      </c>
      <c r="F2" s="33"/>
      <c r="G2" s="40"/>
      <c r="H2" s="41"/>
      <c r="I2" s="41"/>
      <c r="J2" s="42"/>
      <c r="K2" s="43"/>
      <c r="L2" s="43"/>
      <c r="M2" s="41"/>
      <c r="N2" s="41"/>
      <c r="O2" s="41"/>
      <c r="P2" s="41"/>
      <c r="Q2" s="41"/>
      <c r="R2" s="41"/>
      <c r="S2" s="41"/>
      <c r="T2" s="41">
        <v>2</v>
      </c>
      <c r="U2" s="41"/>
      <c r="V2" s="41"/>
      <c r="W2" s="41">
        <v>2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4"/>
      <c r="AX2" s="17"/>
    </row>
    <row r="3" spans="1:50" ht="15">
      <c r="A3" s="2">
        <v>2</v>
      </c>
      <c r="B3" s="10" t="s">
        <v>362</v>
      </c>
      <c r="C3" s="9" t="s">
        <v>311</v>
      </c>
      <c r="D3" s="2">
        <f aca="true" t="shared" si="1" ref="D3:D21">SUM(G3:AW3)</f>
        <v>1</v>
      </c>
      <c r="E3" s="2">
        <f t="shared" si="0"/>
        <v>67</v>
      </c>
      <c r="F3" s="15"/>
      <c r="G3" s="19"/>
      <c r="K3" s="1"/>
      <c r="L3" s="1"/>
      <c r="T3" s="2">
        <v>1</v>
      </c>
      <c r="AW3" s="20"/>
      <c r="AX3" s="17"/>
    </row>
    <row r="4" spans="1:50" ht="15">
      <c r="A4" s="2">
        <v>3</v>
      </c>
      <c r="B4" s="10" t="s">
        <v>363</v>
      </c>
      <c r="C4" s="9" t="s">
        <v>364</v>
      </c>
      <c r="D4" s="2">
        <f t="shared" si="1"/>
        <v>0</v>
      </c>
      <c r="E4" s="2">
        <f t="shared" si="0"/>
        <v>66</v>
      </c>
      <c r="F4" s="15"/>
      <c r="G4" s="19"/>
      <c r="K4" s="1"/>
      <c r="L4" s="1"/>
      <c r="AW4" s="20"/>
      <c r="AX4" s="17"/>
    </row>
    <row r="5" spans="1:50" ht="15">
      <c r="A5" s="2">
        <v>4</v>
      </c>
      <c r="B5" s="10" t="s">
        <v>365</v>
      </c>
      <c r="C5" s="9" t="s">
        <v>366</v>
      </c>
      <c r="D5" s="2">
        <f t="shared" si="1"/>
        <v>1</v>
      </c>
      <c r="E5" s="2">
        <f t="shared" si="0"/>
        <v>67</v>
      </c>
      <c r="F5" s="15"/>
      <c r="G5" s="19"/>
      <c r="K5" s="1"/>
      <c r="L5" s="1"/>
      <c r="W5" s="2">
        <v>1</v>
      </c>
      <c r="AW5" s="20"/>
      <c r="AX5" s="17"/>
    </row>
    <row r="6" spans="1:50" ht="15">
      <c r="A6" s="2">
        <v>5</v>
      </c>
      <c r="B6" s="10" t="s">
        <v>367</v>
      </c>
      <c r="C6" s="9" t="s">
        <v>368</v>
      </c>
      <c r="D6" s="2">
        <f t="shared" si="1"/>
        <v>0</v>
      </c>
      <c r="E6" s="2">
        <f t="shared" si="0"/>
        <v>66</v>
      </c>
      <c r="F6" s="15"/>
      <c r="G6" s="19"/>
      <c r="K6" s="1"/>
      <c r="L6" s="1"/>
      <c r="AW6" s="20"/>
      <c r="AX6" s="17"/>
    </row>
    <row r="7" spans="1:50" ht="15">
      <c r="A7" s="2">
        <v>6</v>
      </c>
      <c r="B7" s="10" t="s">
        <v>369</v>
      </c>
      <c r="C7" s="9" t="s">
        <v>370</v>
      </c>
      <c r="D7" s="2">
        <f t="shared" si="1"/>
        <v>0</v>
      </c>
      <c r="E7" s="2">
        <f t="shared" si="0"/>
        <v>66</v>
      </c>
      <c r="F7" s="15"/>
      <c r="G7" s="19"/>
      <c r="K7" s="1"/>
      <c r="L7" s="1"/>
      <c r="AW7" s="20"/>
      <c r="AX7" s="17"/>
    </row>
    <row r="8" spans="1:50" ht="15">
      <c r="A8" s="2">
        <v>7</v>
      </c>
      <c r="B8" s="10" t="s">
        <v>371</v>
      </c>
      <c r="C8" s="9" t="s">
        <v>372</v>
      </c>
      <c r="D8" s="2">
        <f t="shared" si="1"/>
        <v>0</v>
      </c>
      <c r="E8" s="2">
        <f t="shared" si="0"/>
        <v>66</v>
      </c>
      <c r="F8" s="15"/>
      <c r="G8" s="19"/>
      <c r="K8" s="1"/>
      <c r="L8" s="1"/>
      <c r="AW8" s="20"/>
      <c r="AX8" s="17"/>
    </row>
    <row r="9" spans="1:50" ht="15">
      <c r="A9" s="2">
        <v>8</v>
      </c>
      <c r="B9" s="10" t="s">
        <v>373</v>
      </c>
      <c r="C9" s="9" t="s">
        <v>277</v>
      </c>
      <c r="D9" s="2">
        <f t="shared" si="1"/>
        <v>0</v>
      </c>
      <c r="E9" s="2">
        <f t="shared" si="0"/>
        <v>66</v>
      </c>
      <c r="F9" s="15"/>
      <c r="G9" s="19"/>
      <c r="K9" s="1"/>
      <c r="L9" s="1"/>
      <c r="AW9" s="20"/>
      <c r="AX9" s="17"/>
    </row>
    <row r="10" spans="1:50" ht="15">
      <c r="A10" s="2">
        <v>9</v>
      </c>
      <c r="B10" s="10" t="s">
        <v>75</v>
      </c>
      <c r="C10" s="9" t="s">
        <v>374</v>
      </c>
      <c r="D10" s="2">
        <f t="shared" si="1"/>
        <v>0</v>
      </c>
      <c r="E10" s="2">
        <f t="shared" si="0"/>
        <v>66</v>
      </c>
      <c r="F10" s="15"/>
      <c r="G10" s="19"/>
      <c r="K10" s="1"/>
      <c r="L10" s="1"/>
      <c r="AW10" s="20"/>
      <c r="AX10" s="17"/>
    </row>
    <row r="11" spans="1:50" ht="15">
      <c r="A11" s="2">
        <v>10</v>
      </c>
      <c r="B11" s="10" t="s">
        <v>11</v>
      </c>
      <c r="C11" s="9" t="s">
        <v>375</v>
      </c>
      <c r="D11" s="2">
        <f t="shared" si="1"/>
        <v>1</v>
      </c>
      <c r="E11" s="2">
        <f t="shared" si="0"/>
        <v>67</v>
      </c>
      <c r="F11" s="15"/>
      <c r="G11" s="19"/>
      <c r="K11" s="1"/>
      <c r="L11" s="1"/>
      <c r="S11" s="2">
        <v>1</v>
      </c>
      <c r="AW11" s="20"/>
      <c r="AX11" s="17"/>
    </row>
    <row r="12" spans="1:50" ht="15">
      <c r="A12" s="2">
        <v>11</v>
      </c>
      <c r="B12" s="10" t="s">
        <v>376</v>
      </c>
      <c r="C12" s="9" t="s">
        <v>377</v>
      </c>
      <c r="D12" s="2">
        <f t="shared" si="1"/>
        <v>0</v>
      </c>
      <c r="E12" s="2">
        <f t="shared" si="0"/>
        <v>66</v>
      </c>
      <c r="F12" s="15"/>
      <c r="G12" s="19"/>
      <c r="K12" s="1"/>
      <c r="L12" s="1"/>
      <c r="AW12" s="20"/>
      <c r="AX12" s="17"/>
    </row>
    <row r="13" spans="1:50" ht="15">
      <c r="A13" s="2">
        <v>12</v>
      </c>
      <c r="B13" s="10" t="s">
        <v>378</v>
      </c>
      <c r="C13" s="9" t="s">
        <v>379</v>
      </c>
      <c r="D13" s="2">
        <f t="shared" si="1"/>
        <v>0</v>
      </c>
      <c r="E13" s="2">
        <f t="shared" si="0"/>
        <v>66</v>
      </c>
      <c r="F13" s="15"/>
      <c r="G13" s="19"/>
      <c r="K13" s="1"/>
      <c r="L13" s="1"/>
      <c r="AW13" s="20"/>
      <c r="AX13" s="17"/>
    </row>
    <row r="14" spans="1:50" ht="15">
      <c r="A14" s="2">
        <v>13</v>
      </c>
      <c r="B14" s="10" t="s">
        <v>75</v>
      </c>
      <c r="C14" s="9" t="s">
        <v>62</v>
      </c>
      <c r="D14" s="2">
        <f t="shared" si="1"/>
        <v>0</v>
      </c>
      <c r="E14" s="2">
        <f t="shared" si="0"/>
        <v>66</v>
      </c>
      <c r="F14" s="15"/>
      <c r="G14" s="19"/>
      <c r="K14" s="1"/>
      <c r="L14" s="1"/>
      <c r="AW14" s="20"/>
      <c r="AX14" s="17"/>
    </row>
    <row r="15" spans="1:50" ht="15">
      <c r="A15" s="2">
        <v>14</v>
      </c>
      <c r="B15" s="10" t="s">
        <v>380</v>
      </c>
      <c r="C15" s="9" t="s">
        <v>30</v>
      </c>
      <c r="D15" s="2">
        <f t="shared" si="1"/>
        <v>0</v>
      </c>
      <c r="E15" s="2">
        <f t="shared" si="0"/>
        <v>66</v>
      </c>
      <c r="F15" s="15"/>
      <c r="G15" s="19"/>
      <c r="K15" s="1"/>
      <c r="L15" s="1"/>
      <c r="AW15" s="20"/>
      <c r="AX15" s="17"/>
    </row>
    <row r="16" spans="1:50" ht="15">
      <c r="A16" s="2">
        <v>15</v>
      </c>
      <c r="B16" s="10" t="s">
        <v>144</v>
      </c>
      <c r="C16" s="9" t="s">
        <v>32</v>
      </c>
      <c r="D16" s="2">
        <f t="shared" si="1"/>
        <v>8</v>
      </c>
      <c r="E16" s="2">
        <f t="shared" si="0"/>
        <v>74</v>
      </c>
      <c r="F16" s="15"/>
      <c r="G16" s="19"/>
      <c r="K16" s="1"/>
      <c r="L16" s="1"/>
      <c r="O16" s="2">
        <v>3</v>
      </c>
      <c r="U16" s="2">
        <v>2</v>
      </c>
      <c r="W16" s="2">
        <v>3</v>
      </c>
      <c r="AW16" s="20"/>
      <c r="AX16" s="17"/>
    </row>
    <row r="17" spans="1:50" ht="15">
      <c r="A17" s="2">
        <v>16</v>
      </c>
      <c r="B17" s="10" t="s">
        <v>381</v>
      </c>
      <c r="C17" s="9" t="s">
        <v>4</v>
      </c>
      <c r="D17" s="2">
        <f t="shared" si="1"/>
        <v>3</v>
      </c>
      <c r="E17" s="2">
        <f t="shared" si="0"/>
        <v>69</v>
      </c>
      <c r="F17" s="15"/>
      <c r="G17" s="19"/>
      <c r="K17" s="1"/>
      <c r="L17" s="1"/>
      <c r="U17" s="2">
        <v>1</v>
      </c>
      <c r="X17" s="2">
        <v>2</v>
      </c>
      <c r="AW17" s="20"/>
      <c r="AX17" s="17"/>
    </row>
    <row r="18" spans="1:50" ht="15">
      <c r="A18" s="2">
        <v>17</v>
      </c>
      <c r="B18" s="10" t="s">
        <v>94</v>
      </c>
      <c r="C18" s="9" t="s">
        <v>382</v>
      </c>
      <c r="D18" s="2">
        <f t="shared" si="1"/>
        <v>0</v>
      </c>
      <c r="E18" s="2">
        <f t="shared" si="0"/>
        <v>66</v>
      </c>
      <c r="F18" s="15"/>
      <c r="G18" s="19"/>
      <c r="K18" s="1"/>
      <c r="L18" s="1"/>
      <c r="AW18" s="20"/>
      <c r="AX18" s="17"/>
    </row>
    <row r="19" spans="1:50" ht="15">
      <c r="A19" s="2">
        <v>18</v>
      </c>
      <c r="B19" s="10" t="s">
        <v>361</v>
      </c>
      <c r="C19" s="9" t="s">
        <v>383</v>
      </c>
      <c r="D19" s="2">
        <f t="shared" si="1"/>
        <v>0</v>
      </c>
      <c r="E19" s="2">
        <f t="shared" si="0"/>
        <v>66</v>
      </c>
      <c r="F19" s="15"/>
      <c r="G19" s="19"/>
      <c r="K19" s="1"/>
      <c r="L19" s="1"/>
      <c r="AW19" s="20"/>
      <c r="AX19" s="17"/>
    </row>
    <row r="20" spans="1:50" ht="15">
      <c r="A20" s="2">
        <v>19</v>
      </c>
      <c r="B20" s="10" t="s">
        <v>384</v>
      </c>
      <c r="C20" s="9" t="s">
        <v>385</v>
      </c>
      <c r="D20" s="2">
        <f t="shared" si="1"/>
        <v>1</v>
      </c>
      <c r="E20" s="2">
        <f t="shared" si="0"/>
        <v>67</v>
      </c>
      <c r="F20" s="15"/>
      <c r="G20" s="19"/>
      <c r="K20" s="1"/>
      <c r="L20" s="1"/>
      <c r="AA20" s="2">
        <v>1</v>
      </c>
      <c r="AW20" s="20"/>
      <c r="AX20" s="17"/>
    </row>
    <row r="21" spans="1:50" ht="15.75" thickBot="1">
      <c r="A21" s="2">
        <v>20</v>
      </c>
      <c r="B21" s="10" t="s">
        <v>53</v>
      </c>
      <c r="C21" s="9" t="s">
        <v>386</v>
      </c>
      <c r="D21" s="8">
        <f t="shared" si="1"/>
        <v>0</v>
      </c>
      <c r="E21" s="8">
        <f t="shared" si="0"/>
        <v>66</v>
      </c>
      <c r="F21" s="15"/>
      <c r="G21" s="21"/>
      <c r="H21" s="8"/>
      <c r="I21" s="8"/>
      <c r="J21" s="22"/>
      <c r="K21" s="23"/>
      <c r="L21" s="2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24"/>
      <c r="AX21" s="17"/>
    </row>
    <row r="22" spans="2:50" ht="15">
      <c r="B22" s="14"/>
      <c r="C22" s="14"/>
      <c r="D22" s="7">
        <f>SUM(D2:D21)</f>
        <v>19</v>
      </c>
      <c r="E22" s="7">
        <f>SUM(E2:E21)</f>
        <v>1339</v>
      </c>
      <c r="F22" s="15"/>
      <c r="G22" s="14"/>
      <c r="H22" s="14"/>
      <c r="I22" s="14"/>
      <c r="J22" s="18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7"/>
    </row>
    <row r="23" spans="6:50" ht="14.25">
      <c r="F23" s="15"/>
      <c r="K23" s="1"/>
      <c r="L23" s="1"/>
      <c r="AX23" s="17"/>
    </row>
    <row r="24" spans="6:50" ht="14.25">
      <c r="F24" s="15"/>
      <c r="K24" s="1"/>
      <c r="L24" s="1"/>
      <c r="AX24" s="17"/>
    </row>
    <row r="25" spans="6:50" ht="14.25">
      <c r="F25" s="15"/>
      <c r="K25" s="1"/>
      <c r="L25" s="1"/>
      <c r="AX25" s="17"/>
    </row>
    <row r="26" spans="7:49" ht="15"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L40" sqref="AL40"/>
    </sheetView>
  </sheetViews>
  <sheetFormatPr defaultColWidth="9.140625" defaultRowHeight="12.75"/>
  <cols>
    <col min="1" max="1" width="4.421875" style="2" customWidth="1"/>
    <col min="2" max="2" width="38.2812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387</v>
      </c>
      <c r="C1" s="45"/>
      <c r="D1" s="3">
        <v>361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144</v>
      </c>
      <c r="C2" s="12" t="s">
        <v>388</v>
      </c>
      <c r="D2" s="2">
        <f>SUM(G2:AW2)</f>
        <v>60</v>
      </c>
      <c r="E2" s="2">
        <f aca="true" t="shared" si="0" ref="E2:E19">D2+$D$1</f>
        <v>421</v>
      </c>
      <c r="F2" s="33"/>
      <c r="G2" s="40">
        <v>5</v>
      </c>
      <c r="H2" s="41">
        <v>1</v>
      </c>
      <c r="I2" s="41"/>
      <c r="J2" s="42">
        <v>1</v>
      </c>
      <c r="K2" s="43">
        <v>1</v>
      </c>
      <c r="L2" s="43"/>
      <c r="M2" s="41">
        <v>1</v>
      </c>
      <c r="N2" s="41">
        <v>2</v>
      </c>
      <c r="O2" s="41">
        <v>5</v>
      </c>
      <c r="P2" s="41"/>
      <c r="Q2" s="41">
        <v>1</v>
      </c>
      <c r="R2" s="41"/>
      <c r="S2" s="41">
        <v>1</v>
      </c>
      <c r="T2" s="41">
        <v>1</v>
      </c>
      <c r="U2" s="41">
        <v>3</v>
      </c>
      <c r="V2" s="41"/>
      <c r="W2" s="41"/>
      <c r="X2" s="41"/>
      <c r="Y2" s="41"/>
      <c r="Z2" s="41"/>
      <c r="AA2" s="41"/>
      <c r="AB2" s="41"/>
      <c r="AC2" s="41"/>
      <c r="AD2" s="41">
        <v>1</v>
      </c>
      <c r="AE2" s="41">
        <v>3</v>
      </c>
      <c r="AF2" s="41"/>
      <c r="AG2" s="41"/>
      <c r="AH2" s="41">
        <v>2</v>
      </c>
      <c r="AI2" s="41">
        <v>2</v>
      </c>
      <c r="AJ2" s="41">
        <v>4</v>
      </c>
      <c r="AK2" s="41"/>
      <c r="AL2" s="41">
        <v>1</v>
      </c>
      <c r="AM2" s="41"/>
      <c r="AN2" s="41"/>
      <c r="AO2" s="41"/>
      <c r="AP2" s="41">
        <v>2</v>
      </c>
      <c r="AQ2" s="41">
        <v>8</v>
      </c>
      <c r="AR2" s="41"/>
      <c r="AS2" s="41"/>
      <c r="AT2" s="41">
        <v>15</v>
      </c>
      <c r="AU2" s="41"/>
      <c r="AV2" s="41"/>
      <c r="AW2" s="44"/>
      <c r="AX2" s="17"/>
    </row>
    <row r="3" spans="1:50" ht="15">
      <c r="A3" s="2">
        <v>2</v>
      </c>
      <c r="B3" s="10" t="s">
        <v>389</v>
      </c>
      <c r="C3" s="9" t="s">
        <v>34</v>
      </c>
      <c r="D3" s="2">
        <f aca="true" t="shared" si="1" ref="D3:D19">SUM(G3:AW3)</f>
        <v>19</v>
      </c>
      <c r="E3" s="2">
        <f t="shared" si="0"/>
        <v>380</v>
      </c>
      <c r="F3" s="15"/>
      <c r="G3" s="19"/>
      <c r="K3" s="1"/>
      <c r="L3" s="1"/>
      <c r="O3" s="2">
        <v>4</v>
      </c>
      <c r="U3" s="2">
        <v>1</v>
      </c>
      <c r="AA3" s="2">
        <v>1</v>
      </c>
      <c r="AC3" s="2">
        <v>3</v>
      </c>
      <c r="AL3" s="2">
        <v>6</v>
      </c>
      <c r="AO3" s="2">
        <v>2</v>
      </c>
      <c r="AS3" s="2">
        <v>1</v>
      </c>
      <c r="AU3" s="2">
        <v>1</v>
      </c>
      <c r="AW3" s="20"/>
      <c r="AX3" s="17"/>
    </row>
    <row r="4" spans="1:50" ht="15">
      <c r="A4" s="2">
        <v>3</v>
      </c>
      <c r="B4" s="10" t="s">
        <v>390</v>
      </c>
      <c r="C4" s="9" t="s">
        <v>40</v>
      </c>
      <c r="D4" s="2">
        <f t="shared" si="1"/>
        <v>26</v>
      </c>
      <c r="E4" s="2">
        <f t="shared" si="0"/>
        <v>387</v>
      </c>
      <c r="F4" s="15"/>
      <c r="G4" s="19"/>
      <c r="K4" s="1"/>
      <c r="L4" s="1">
        <v>3</v>
      </c>
      <c r="P4" s="2">
        <v>1</v>
      </c>
      <c r="T4" s="2">
        <v>1</v>
      </c>
      <c r="U4" s="2">
        <v>1</v>
      </c>
      <c r="V4" s="2">
        <v>2</v>
      </c>
      <c r="W4" s="2">
        <v>2</v>
      </c>
      <c r="X4" s="2">
        <v>4</v>
      </c>
      <c r="Y4" s="2">
        <v>7</v>
      </c>
      <c r="Z4" s="2">
        <v>1</v>
      </c>
      <c r="AC4" s="2">
        <v>1</v>
      </c>
      <c r="AF4" s="2">
        <v>1</v>
      </c>
      <c r="AK4" s="2">
        <v>2</v>
      </c>
      <c r="AW4" s="20"/>
      <c r="AX4" s="17"/>
    </row>
    <row r="5" spans="1:50" ht="15">
      <c r="A5" s="2">
        <v>4</v>
      </c>
      <c r="B5" s="10" t="s">
        <v>391</v>
      </c>
      <c r="C5" s="9" t="s">
        <v>241</v>
      </c>
      <c r="D5" s="2">
        <f t="shared" si="1"/>
        <v>11</v>
      </c>
      <c r="E5" s="2">
        <f t="shared" si="0"/>
        <v>372</v>
      </c>
      <c r="F5" s="15"/>
      <c r="G5" s="19"/>
      <c r="H5" s="2">
        <v>4</v>
      </c>
      <c r="I5" s="2">
        <v>4</v>
      </c>
      <c r="K5" s="1"/>
      <c r="L5" s="1">
        <v>1</v>
      </c>
      <c r="N5" s="2">
        <v>2</v>
      </c>
      <c r="AW5" s="20"/>
      <c r="AX5" s="17"/>
    </row>
    <row r="6" spans="1:50" ht="15">
      <c r="A6" s="2">
        <v>5</v>
      </c>
      <c r="B6" s="10" t="s">
        <v>123</v>
      </c>
      <c r="C6" s="9" t="s">
        <v>275</v>
      </c>
      <c r="D6" s="2">
        <f t="shared" si="1"/>
        <v>2</v>
      </c>
      <c r="E6" s="2">
        <f t="shared" si="0"/>
        <v>363</v>
      </c>
      <c r="F6" s="15"/>
      <c r="G6" s="19"/>
      <c r="H6" s="2">
        <v>1</v>
      </c>
      <c r="K6" s="1"/>
      <c r="L6" s="1"/>
      <c r="O6" s="2">
        <v>1</v>
      </c>
      <c r="AW6" s="20"/>
      <c r="AX6" s="17"/>
    </row>
    <row r="7" spans="1:50" ht="15">
      <c r="A7" s="2">
        <v>6</v>
      </c>
      <c r="B7" s="10" t="s">
        <v>116</v>
      </c>
      <c r="C7" s="9" t="s">
        <v>392</v>
      </c>
      <c r="D7" s="2">
        <f t="shared" si="1"/>
        <v>0</v>
      </c>
      <c r="E7" s="2">
        <f t="shared" si="0"/>
        <v>361</v>
      </c>
      <c r="F7" s="15"/>
      <c r="G7" s="19"/>
      <c r="K7" s="1"/>
      <c r="L7" s="1"/>
      <c r="AW7" s="20"/>
      <c r="AX7" s="17"/>
    </row>
    <row r="8" spans="1:50" ht="15">
      <c r="A8" s="2">
        <v>7</v>
      </c>
      <c r="B8" s="10" t="s">
        <v>107</v>
      </c>
      <c r="C8" s="9" t="s">
        <v>110</v>
      </c>
      <c r="D8" s="2">
        <f t="shared" si="1"/>
        <v>4</v>
      </c>
      <c r="E8" s="2">
        <f t="shared" si="0"/>
        <v>365</v>
      </c>
      <c r="F8" s="15"/>
      <c r="G8" s="19"/>
      <c r="K8" s="1"/>
      <c r="L8" s="1"/>
      <c r="S8" s="2">
        <v>1</v>
      </c>
      <c r="AC8" s="2">
        <v>1</v>
      </c>
      <c r="AP8" s="2">
        <v>2</v>
      </c>
      <c r="AW8" s="20"/>
      <c r="AX8" s="17"/>
    </row>
    <row r="9" spans="1:50" ht="15">
      <c r="A9" s="2">
        <v>8</v>
      </c>
      <c r="B9" s="10" t="s">
        <v>60</v>
      </c>
      <c r="C9" s="9" t="s">
        <v>4</v>
      </c>
      <c r="D9" s="2">
        <f t="shared" si="1"/>
        <v>0</v>
      </c>
      <c r="E9" s="2">
        <f t="shared" si="0"/>
        <v>361</v>
      </c>
      <c r="F9" s="15"/>
      <c r="G9" s="19"/>
      <c r="K9" s="1"/>
      <c r="L9" s="1"/>
      <c r="AW9" s="20"/>
      <c r="AX9" s="17"/>
    </row>
    <row r="10" spans="1:50" ht="15">
      <c r="A10" s="2">
        <v>9</v>
      </c>
      <c r="B10" s="10" t="s">
        <v>132</v>
      </c>
      <c r="C10" s="9" t="s">
        <v>354</v>
      </c>
      <c r="D10" s="2">
        <f t="shared" si="1"/>
        <v>6</v>
      </c>
      <c r="E10" s="2">
        <f t="shared" si="0"/>
        <v>367</v>
      </c>
      <c r="F10" s="15"/>
      <c r="G10" s="19"/>
      <c r="J10" s="5">
        <v>3</v>
      </c>
      <c r="K10" s="1"/>
      <c r="L10" s="1">
        <v>1</v>
      </c>
      <c r="O10" s="2">
        <v>1</v>
      </c>
      <c r="P10" s="2">
        <v>1</v>
      </c>
      <c r="AW10" s="20"/>
      <c r="AX10" s="17"/>
    </row>
    <row r="11" spans="1:50" ht="15">
      <c r="A11" s="2">
        <v>10</v>
      </c>
      <c r="B11" s="10" t="s">
        <v>393</v>
      </c>
      <c r="C11" s="9" t="s">
        <v>240</v>
      </c>
      <c r="D11" s="2">
        <f t="shared" si="1"/>
        <v>6</v>
      </c>
      <c r="E11" s="2">
        <f t="shared" si="0"/>
        <v>367</v>
      </c>
      <c r="F11" s="15"/>
      <c r="G11" s="19"/>
      <c r="K11" s="1"/>
      <c r="L11" s="1"/>
      <c r="T11" s="2">
        <v>1</v>
      </c>
      <c r="W11" s="2">
        <v>5</v>
      </c>
      <c r="AW11" s="20"/>
      <c r="AX11" s="17"/>
    </row>
    <row r="12" spans="1:50" ht="15">
      <c r="A12" s="2">
        <v>11</v>
      </c>
      <c r="B12" s="10" t="s">
        <v>394</v>
      </c>
      <c r="C12" s="9" t="s">
        <v>32</v>
      </c>
      <c r="D12" s="2">
        <f t="shared" si="1"/>
        <v>0</v>
      </c>
      <c r="E12" s="2">
        <f t="shared" si="0"/>
        <v>361</v>
      </c>
      <c r="F12" s="15"/>
      <c r="G12" s="19"/>
      <c r="K12" s="1"/>
      <c r="L12" s="1"/>
      <c r="AW12" s="20"/>
      <c r="AX12" s="17"/>
    </row>
    <row r="13" spans="1:50" ht="15">
      <c r="A13" s="2">
        <v>12</v>
      </c>
      <c r="B13" s="10" t="s">
        <v>395</v>
      </c>
      <c r="C13" s="9" t="s">
        <v>0</v>
      </c>
      <c r="D13" s="2">
        <f t="shared" si="1"/>
        <v>2</v>
      </c>
      <c r="E13" s="2">
        <f t="shared" si="0"/>
        <v>363</v>
      </c>
      <c r="F13" s="15"/>
      <c r="G13" s="19"/>
      <c r="K13" s="1"/>
      <c r="L13" s="1"/>
      <c r="W13" s="2">
        <v>1</v>
      </c>
      <c r="AP13" s="2">
        <v>1</v>
      </c>
      <c r="AW13" s="20"/>
      <c r="AX13" s="17"/>
    </row>
    <row r="14" spans="1:50" ht="15">
      <c r="A14" s="2">
        <v>13</v>
      </c>
      <c r="B14" s="10" t="s">
        <v>140</v>
      </c>
      <c r="C14" s="9" t="s">
        <v>8</v>
      </c>
      <c r="D14" s="2">
        <f t="shared" si="1"/>
        <v>3</v>
      </c>
      <c r="E14" s="2">
        <f t="shared" si="0"/>
        <v>364</v>
      </c>
      <c r="F14" s="15"/>
      <c r="G14" s="19"/>
      <c r="K14" s="1"/>
      <c r="L14" s="1"/>
      <c r="AA14" s="2">
        <v>3</v>
      </c>
      <c r="AW14" s="20"/>
      <c r="AX14" s="17"/>
    </row>
    <row r="15" spans="1:50" ht="15">
      <c r="A15" s="2">
        <v>14</v>
      </c>
      <c r="B15" s="10" t="s">
        <v>396</v>
      </c>
      <c r="C15" s="9" t="s">
        <v>397</v>
      </c>
      <c r="D15" s="2">
        <f t="shared" si="1"/>
        <v>0</v>
      </c>
      <c r="E15" s="2">
        <f t="shared" si="0"/>
        <v>361</v>
      </c>
      <c r="F15" s="15"/>
      <c r="G15" s="19"/>
      <c r="K15" s="1"/>
      <c r="L15" s="1"/>
      <c r="AW15" s="20"/>
      <c r="AX15" s="17"/>
    </row>
    <row r="16" spans="1:50" ht="15">
      <c r="A16" s="2">
        <v>15</v>
      </c>
      <c r="B16" s="10" t="s">
        <v>121</v>
      </c>
      <c r="C16" s="9" t="s">
        <v>398</v>
      </c>
      <c r="D16" s="2">
        <f t="shared" si="1"/>
        <v>9</v>
      </c>
      <c r="E16" s="2">
        <f t="shared" si="0"/>
        <v>370</v>
      </c>
      <c r="F16" s="15"/>
      <c r="G16" s="19"/>
      <c r="K16" s="1"/>
      <c r="L16" s="1"/>
      <c r="Q16" s="2">
        <v>4</v>
      </c>
      <c r="W16" s="2">
        <v>1</v>
      </c>
      <c r="X16" s="2">
        <v>2</v>
      </c>
      <c r="AQ16" s="2">
        <v>1</v>
      </c>
      <c r="AU16" s="2">
        <v>1</v>
      </c>
      <c r="AW16" s="20"/>
      <c r="AX16" s="17"/>
    </row>
    <row r="17" spans="1:50" ht="15">
      <c r="A17" s="2">
        <v>16</v>
      </c>
      <c r="B17" s="10" t="s">
        <v>60</v>
      </c>
      <c r="C17" s="9" t="s">
        <v>399</v>
      </c>
      <c r="D17" s="2">
        <f t="shared" si="1"/>
        <v>0</v>
      </c>
      <c r="E17" s="2">
        <f t="shared" si="0"/>
        <v>361</v>
      </c>
      <c r="F17" s="15"/>
      <c r="G17" s="19"/>
      <c r="K17" s="1"/>
      <c r="L17" s="1"/>
      <c r="AW17" s="20"/>
      <c r="AX17" s="17"/>
    </row>
    <row r="18" spans="1:50" ht="15">
      <c r="A18" s="2">
        <v>17</v>
      </c>
      <c r="B18" s="10" t="s">
        <v>308</v>
      </c>
      <c r="C18" s="9" t="s">
        <v>400</v>
      </c>
      <c r="D18" s="2">
        <f t="shared" si="1"/>
        <v>0</v>
      </c>
      <c r="E18" s="2">
        <f t="shared" si="0"/>
        <v>361</v>
      </c>
      <c r="F18" s="15"/>
      <c r="G18" s="19"/>
      <c r="K18" s="1"/>
      <c r="L18" s="1"/>
      <c r="AW18" s="20"/>
      <c r="AX18" s="17"/>
    </row>
    <row r="19" spans="1:50" ht="15.75" thickBot="1">
      <c r="A19" s="2">
        <v>18</v>
      </c>
      <c r="B19" s="10" t="s">
        <v>401</v>
      </c>
      <c r="C19" s="9" t="s">
        <v>402</v>
      </c>
      <c r="D19" s="8">
        <f t="shared" si="1"/>
        <v>1</v>
      </c>
      <c r="E19" s="8">
        <f t="shared" si="0"/>
        <v>362</v>
      </c>
      <c r="F19" s="15"/>
      <c r="G19" s="21"/>
      <c r="H19" s="8"/>
      <c r="I19" s="8"/>
      <c r="J19" s="22"/>
      <c r="K19" s="23"/>
      <c r="L19" s="23"/>
      <c r="M19" s="8"/>
      <c r="N19" s="8"/>
      <c r="O19" s="8"/>
      <c r="P19" s="8"/>
      <c r="Q19" s="8"/>
      <c r="R19" s="8"/>
      <c r="S19" s="8"/>
      <c r="T19" s="8"/>
      <c r="U19" s="8"/>
      <c r="V19" s="8">
        <v>1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4"/>
      <c r="AX19" s="17"/>
    </row>
    <row r="20" spans="2:50" ht="15">
      <c r="B20" s="14"/>
      <c r="C20" s="14"/>
      <c r="D20" s="7">
        <f>SUM(D2:D19)</f>
        <v>149</v>
      </c>
      <c r="E20" s="7">
        <f>SUM(E2:E19)</f>
        <v>6647</v>
      </c>
      <c r="F20" s="15"/>
      <c r="G20" s="14"/>
      <c r="H20" s="14"/>
      <c r="I20" s="14"/>
      <c r="J20" s="18"/>
      <c r="K20" s="6"/>
      <c r="L20" s="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7"/>
    </row>
    <row r="21" spans="6:50" ht="14.25">
      <c r="F21" s="15"/>
      <c r="K21" s="1"/>
      <c r="L21" s="1"/>
      <c r="AX21" s="17"/>
    </row>
    <row r="22" spans="6:50" ht="14.25">
      <c r="F22" s="15"/>
      <c r="K22" s="1"/>
      <c r="L22" s="1"/>
      <c r="AX22" s="17"/>
    </row>
    <row r="23" spans="6:50" ht="14.25">
      <c r="F23" s="15"/>
      <c r="K23" s="1"/>
      <c r="L23" s="1"/>
      <c r="AX23" s="17"/>
    </row>
    <row r="24" spans="6:50" ht="14.25">
      <c r="F24" s="15"/>
      <c r="K24" s="1"/>
      <c r="L24" s="1"/>
      <c r="AX24" s="17"/>
    </row>
    <row r="25" spans="6:50" ht="14.25">
      <c r="F25" s="15"/>
      <c r="K25" s="1"/>
      <c r="L25" s="1"/>
      <c r="AX25" s="17"/>
    </row>
    <row r="26" spans="7:49" ht="15"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J46" sqref="AJ46"/>
    </sheetView>
  </sheetViews>
  <sheetFormatPr defaultColWidth="9.140625" defaultRowHeight="12.75"/>
  <cols>
    <col min="1" max="1" width="4.421875" style="2" customWidth="1"/>
    <col min="2" max="2" width="38.2812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1" width="2.421875" style="2" bestFit="1" customWidth="1"/>
    <col min="12" max="12" width="3.57421875" style="2" bestFit="1" customWidth="1"/>
    <col min="13" max="14" width="2.421875" style="2" bestFit="1" customWidth="1"/>
    <col min="15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403</v>
      </c>
      <c r="C1" s="45"/>
      <c r="D1" s="3">
        <v>930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57</v>
      </c>
      <c r="C2" s="12" t="s">
        <v>15</v>
      </c>
      <c r="D2" s="2">
        <f>SUM(G2:AW2)</f>
        <v>5</v>
      </c>
      <c r="E2" s="2">
        <f aca="true" t="shared" si="0" ref="E2:E19">D2+$D$1</f>
        <v>935</v>
      </c>
      <c r="F2" s="33"/>
      <c r="G2" s="40"/>
      <c r="H2" s="41"/>
      <c r="I2" s="41"/>
      <c r="J2" s="42"/>
      <c r="K2" s="43"/>
      <c r="L2" s="43"/>
      <c r="M2" s="41">
        <v>1</v>
      </c>
      <c r="N2" s="41"/>
      <c r="O2" s="41"/>
      <c r="P2" s="41"/>
      <c r="Q2" s="41"/>
      <c r="R2" s="41">
        <v>1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>
        <v>1</v>
      </c>
      <c r="AJ2" s="41"/>
      <c r="AK2" s="41">
        <v>1</v>
      </c>
      <c r="AL2" s="41"/>
      <c r="AM2" s="41"/>
      <c r="AN2" s="41"/>
      <c r="AO2" s="41"/>
      <c r="AP2" s="41"/>
      <c r="AQ2" s="41"/>
      <c r="AR2" s="41"/>
      <c r="AS2" s="41"/>
      <c r="AT2" s="41">
        <v>1</v>
      </c>
      <c r="AU2" s="41"/>
      <c r="AV2" s="41"/>
      <c r="AW2" s="44"/>
      <c r="AX2" s="17"/>
    </row>
    <row r="3" spans="1:50" ht="15">
      <c r="A3" s="2">
        <v>2</v>
      </c>
      <c r="B3" s="10" t="s">
        <v>87</v>
      </c>
      <c r="C3" s="9" t="s">
        <v>404</v>
      </c>
      <c r="D3" s="2">
        <f aca="true" t="shared" si="1" ref="D3:D19">SUM(G3:AW3)</f>
        <v>32</v>
      </c>
      <c r="E3" s="2">
        <f t="shared" si="0"/>
        <v>962</v>
      </c>
      <c r="F3" s="15"/>
      <c r="G3" s="19"/>
      <c r="I3" s="2">
        <v>1</v>
      </c>
      <c r="K3" s="1">
        <v>2</v>
      </c>
      <c r="L3" s="1"/>
      <c r="M3" s="2">
        <v>1</v>
      </c>
      <c r="O3" s="2">
        <v>22</v>
      </c>
      <c r="R3" s="2">
        <v>2</v>
      </c>
      <c r="S3" s="2">
        <v>2</v>
      </c>
      <c r="AR3" s="2">
        <v>2</v>
      </c>
      <c r="AW3" s="20"/>
      <c r="AX3" s="17"/>
    </row>
    <row r="4" spans="1:50" ht="15">
      <c r="A4" s="2">
        <v>3</v>
      </c>
      <c r="B4" s="10" t="s">
        <v>405</v>
      </c>
      <c r="C4" s="9" t="s">
        <v>142</v>
      </c>
      <c r="D4" s="2">
        <f t="shared" si="1"/>
        <v>10</v>
      </c>
      <c r="E4" s="2">
        <f t="shared" si="0"/>
        <v>940</v>
      </c>
      <c r="F4" s="15"/>
      <c r="G4" s="19">
        <v>1</v>
      </c>
      <c r="K4" s="1"/>
      <c r="L4" s="1"/>
      <c r="N4" s="2">
        <v>1</v>
      </c>
      <c r="O4" s="2">
        <v>1</v>
      </c>
      <c r="P4" s="2">
        <v>1</v>
      </c>
      <c r="T4" s="2">
        <v>1</v>
      </c>
      <c r="Z4" s="2">
        <v>2</v>
      </c>
      <c r="AC4" s="2">
        <v>1</v>
      </c>
      <c r="AE4" s="2">
        <v>1</v>
      </c>
      <c r="AO4" s="2">
        <v>1</v>
      </c>
      <c r="AW4" s="20"/>
      <c r="AX4" s="17"/>
    </row>
    <row r="5" spans="1:50" ht="15">
      <c r="A5" s="2">
        <v>4</v>
      </c>
      <c r="B5" s="10" t="s">
        <v>11</v>
      </c>
      <c r="C5" s="9" t="s">
        <v>142</v>
      </c>
      <c r="D5" s="2">
        <f t="shared" si="1"/>
        <v>12</v>
      </c>
      <c r="E5" s="2">
        <f t="shared" si="0"/>
        <v>942</v>
      </c>
      <c r="F5" s="15"/>
      <c r="G5" s="19"/>
      <c r="K5" s="1"/>
      <c r="L5" s="1"/>
      <c r="O5" s="2">
        <v>4</v>
      </c>
      <c r="W5" s="2">
        <v>2</v>
      </c>
      <c r="AD5" s="2">
        <v>1</v>
      </c>
      <c r="AI5" s="2">
        <v>1</v>
      </c>
      <c r="AJ5" s="2">
        <v>2</v>
      </c>
      <c r="AL5" s="2">
        <v>2</v>
      </c>
      <c r="AW5" s="20"/>
      <c r="AX5" s="17"/>
    </row>
    <row r="6" spans="1:50" ht="15">
      <c r="A6" s="2">
        <v>5</v>
      </c>
      <c r="B6" s="10" t="s">
        <v>406</v>
      </c>
      <c r="C6" s="9" t="s">
        <v>407</v>
      </c>
      <c r="D6" s="2">
        <f t="shared" si="1"/>
        <v>6</v>
      </c>
      <c r="E6" s="2">
        <f t="shared" si="0"/>
        <v>936</v>
      </c>
      <c r="F6" s="15"/>
      <c r="G6" s="19"/>
      <c r="H6" s="2">
        <v>2</v>
      </c>
      <c r="I6" s="2">
        <v>2</v>
      </c>
      <c r="K6" s="1"/>
      <c r="L6" s="1"/>
      <c r="AE6" s="2">
        <v>1</v>
      </c>
      <c r="AT6" s="2">
        <v>1</v>
      </c>
      <c r="AW6" s="20"/>
      <c r="AX6" s="17"/>
    </row>
    <row r="7" spans="1:50" ht="15">
      <c r="A7" s="2">
        <v>6</v>
      </c>
      <c r="B7" s="10" t="s">
        <v>60</v>
      </c>
      <c r="C7" s="9" t="s">
        <v>58</v>
      </c>
      <c r="D7" s="2">
        <f t="shared" si="1"/>
        <v>26</v>
      </c>
      <c r="E7" s="2">
        <f t="shared" si="0"/>
        <v>956</v>
      </c>
      <c r="F7" s="15"/>
      <c r="G7" s="19"/>
      <c r="H7" s="2">
        <v>1</v>
      </c>
      <c r="K7" s="1">
        <v>1</v>
      </c>
      <c r="L7" s="1"/>
      <c r="O7" s="2">
        <v>1</v>
      </c>
      <c r="P7" s="2">
        <v>2</v>
      </c>
      <c r="S7" s="2">
        <v>3</v>
      </c>
      <c r="W7" s="2">
        <v>2</v>
      </c>
      <c r="Z7" s="2">
        <v>1</v>
      </c>
      <c r="AA7" s="2">
        <v>2</v>
      </c>
      <c r="AB7" s="2">
        <v>1</v>
      </c>
      <c r="AD7" s="2">
        <v>1</v>
      </c>
      <c r="AE7" s="2">
        <v>5</v>
      </c>
      <c r="AH7" s="2">
        <v>2</v>
      </c>
      <c r="AI7" s="2">
        <v>1</v>
      </c>
      <c r="AO7" s="2">
        <v>3</v>
      </c>
      <c r="AW7" s="20"/>
      <c r="AX7" s="17"/>
    </row>
    <row r="8" spans="1:50" ht="15">
      <c r="A8" s="2">
        <v>7</v>
      </c>
      <c r="B8" s="10" t="s">
        <v>130</v>
      </c>
      <c r="C8" s="9" t="s">
        <v>408</v>
      </c>
      <c r="D8" s="2">
        <f t="shared" si="1"/>
        <v>31</v>
      </c>
      <c r="E8" s="2">
        <f t="shared" si="0"/>
        <v>961</v>
      </c>
      <c r="F8" s="15"/>
      <c r="G8" s="19"/>
      <c r="I8" s="2">
        <v>1</v>
      </c>
      <c r="J8" s="5">
        <v>1</v>
      </c>
      <c r="K8" s="1"/>
      <c r="L8" s="1"/>
      <c r="N8" s="2">
        <v>1</v>
      </c>
      <c r="O8" s="2">
        <v>2</v>
      </c>
      <c r="P8" s="2">
        <v>2</v>
      </c>
      <c r="S8" s="2">
        <v>1</v>
      </c>
      <c r="T8" s="2">
        <v>2</v>
      </c>
      <c r="U8" s="2">
        <v>4</v>
      </c>
      <c r="V8" s="2">
        <v>2</v>
      </c>
      <c r="X8" s="2">
        <v>7</v>
      </c>
      <c r="Y8" s="2">
        <v>2</v>
      </c>
      <c r="AA8" s="2">
        <v>2</v>
      </c>
      <c r="AE8" s="2">
        <v>2</v>
      </c>
      <c r="AK8" s="2">
        <v>1</v>
      </c>
      <c r="AQ8" s="2">
        <v>1</v>
      </c>
      <c r="AW8" s="20"/>
      <c r="AX8" s="17"/>
    </row>
    <row r="9" spans="1:50" ht="15">
      <c r="A9" s="2">
        <v>8</v>
      </c>
      <c r="B9" s="10" t="s">
        <v>168</v>
      </c>
      <c r="C9" s="9" t="s">
        <v>20</v>
      </c>
      <c r="D9" s="2">
        <f t="shared" si="1"/>
        <v>4</v>
      </c>
      <c r="E9" s="2">
        <f t="shared" si="0"/>
        <v>934</v>
      </c>
      <c r="F9" s="15"/>
      <c r="G9" s="19">
        <v>2</v>
      </c>
      <c r="K9" s="1">
        <v>2</v>
      </c>
      <c r="L9" s="1"/>
      <c r="AW9" s="20"/>
      <c r="AX9" s="17"/>
    </row>
    <row r="10" spans="1:50" ht="15">
      <c r="A10" s="2">
        <v>9</v>
      </c>
      <c r="B10" s="10" t="s">
        <v>46</v>
      </c>
      <c r="C10" s="9" t="s">
        <v>142</v>
      </c>
      <c r="D10" s="2">
        <f t="shared" si="1"/>
        <v>13</v>
      </c>
      <c r="E10" s="2">
        <f t="shared" si="0"/>
        <v>943</v>
      </c>
      <c r="F10" s="15"/>
      <c r="G10" s="19"/>
      <c r="I10" s="2">
        <v>2</v>
      </c>
      <c r="K10" s="1">
        <v>1</v>
      </c>
      <c r="L10" s="1"/>
      <c r="N10" s="2">
        <v>1</v>
      </c>
      <c r="S10" s="2">
        <v>2</v>
      </c>
      <c r="AO10" s="2">
        <v>1</v>
      </c>
      <c r="AQ10" s="2">
        <v>1</v>
      </c>
      <c r="AR10" s="2">
        <v>5</v>
      </c>
      <c r="AW10" s="20"/>
      <c r="AX10" s="17"/>
    </row>
    <row r="11" spans="1:50" ht="15">
      <c r="A11" s="2">
        <v>10</v>
      </c>
      <c r="B11" s="10" t="s">
        <v>409</v>
      </c>
      <c r="C11" s="9" t="s">
        <v>51</v>
      </c>
      <c r="D11" s="2">
        <f t="shared" si="1"/>
        <v>12</v>
      </c>
      <c r="E11" s="2">
        <f t="shared" si="0"/>
        <v>942</v>
      </c>
      <c r="F11" s="15"/>
      <c r="G11" s="19">
        <v>5</v>
      </c>
      <c r="K11" s="1"/>
      <c r="L11" s="1"/>
      <c r="T11" s="2">
        <v>1</v>
      </c>
      <c r="Y11" s="2">
        <v>1</v>
      </c>
      <c r="AE11" s="2">
        <v>1</v>
      </c>
      <c r="AH11" s="2">
        <v>1</v>
      </c>
      <c r="AP11" s="2">
        <v>2</v>
      </c>
      <c r="AQ11" s="2">
        <v>1</v>
      </c>
      <c r="AW11" s="20"/>
      <c r="AX11" s="17"/>
    </row>
    <row r="12" spans="1:50" ht="15">
      <c r="A12" s="2">
        <v>11</v>
      </c>
      <c r="B12" s="10" t="s">
        <v>63</v>
      </c>
      <c r="C12" s="9" t="s">
        <v>69</v>
      </c>
      <c r="D12" s="2">
        <f t="shared" si="1"/>
        <v>25</v>
      </c>
      <c r="E12" s="2">
        <f t="shared" si="0"/>
        <v>955</v>
      </c>
      <c r="F12" s="15"/>
      <c r="G12" s="19"/>
      <c r="K12" s="1"/>
      <c r="L12" s="1"/>
      <c r="P12" s="2">
        <v>1</v>
      </c>
      <c r="R12" s="2">
        <v>15</v>
      </c>
      <c r="T12" s="2">
        <v>1</v>
      </c>
      <c r="Y12" s="2">
        <v>2</v>
      </c>
      <c r="AG12" s="2">
        <v>1</v>
      </c>
      <c r="AH12" s="2">
        <v>1</v>
      </c>
      <c r="AK12" s="2">
        <v>1</v>
      </c>
      <c r="AM12" s="2">
        <v>2</v>
      </c>
      <c r="AT12" s="2">
        <v>1</v>
      </c>
      <c r="AW12" s="20"/>
      <c r="AX12" s="17"/>
    </row>
    <row r="13" spans="1:50" ht="15">
      <c r="A13" s="51">
        <v>12</v>
      </c>
      <c r="B13" s="53" t="s">
        <v>33</v>
      </c>
      <c r="C13" s="54" t="s">
        <v>410</v>
      </c>
      <c r="D13" s="51">
        <f t="shared" si="1"/>
        <v>43</v>
      </c>
      <c r="E13" s="51">
        <f t="shared" si="0"/>
        <v>973</v>
      </c>
      <c r="F13" s="15"/>
      <c r="G13" s="19">
        <v>3</v>
      </c>
      <c r="H13" s="2">
        <v>1</v>
      </c>
      <c r="I13" s="2">
        <v>1</v>
      </c>
      <c r="K13" s="1">
        <v>1</v>
      </c>
      <c r="L13" s="1">
        <v>10</v>
      </c>
      <c r="M13" s="2">
        <v>7</v>
      </c>
      <c r="P13" s="2">
        <v>3</v>
      </c>
      <c r="Q13" s="2">
        <v>1</v>
      </c>
      <c r="U13" s="2">
        <v>1</v>
      </c>
      <c r="W13" s="2">
        <v>1</v>
      </c>
      <c r="AB13" s="2">
        <v>1</v>
      </c>
      <c r="AC13" s="2">
        <v>4</v>
      </c>
      <c r="AI13" s="2">
        <v>1</v>
      </c>
      <c r="AO13" s="2">
        <v>5</v>
      </c>
      <c r="AQ13" s="2">
        <v>2</v>
      </c>
      <c r="AS13" s="2">
        <v>1</v>
      </c>
      <c r="AW13" s="20"/>
      <c r="AX13" s="17"/>
    </row>
    <row r="14" spans="1:50" ht="15">
      <c r="A14" s="2">
        <v>13</v>
      </c>
      <c r="B14" s="10" t="s">
        <v>384</v>
      </c>
      <c r="C14" s="9" t="s">
        <v>411</v>
      </c>
      <c r="D14" s="2">
        <f t="shared" si="1"/>
        <v>24</v>
      </c>
      <c r="E14" s="2">
        <f t="shared" si="0"/>
        <v>954</v>
      </c>
      <c r="F14" s="15"/>
      <c r="G14" s="19">
        <v>4</v>
      </c>
      <c r="K14" s="1"/>
      <c r="L14" s="1"/>
      <c r="P14" s="2">
        <v>1</v>
      </c>
      <c r="U14" s="2">
        <v>1</v>
      </c>
      <c r="W14" s="2">
        <v>1</v>
      </c>
      <c r="X14" s="2">
        <v>2</v>
      </c>
      <c r="Z14" s="2">
        <v>1</v>
      </c>
      <c r="AB14" s="2">
        <v>6</v>
      </c>
      <c r="AC14" s="2">
        <v>2</v>
      </c>
      <c r="AE14" s="2">
        <v>5</v>
      </c>
      <c r="AO14" s="2">
        <v>1</v>
      </c>
      <c r="AW14" s="20"/>
      <c r="AX14" s="17"/>
    </row>
    <row r="15" spans="1:50" ht="15">
      <c r="A15" s="2">
        <v>14</v>
      </c>
      <c r="B15" s="10" t="s">
        <v>80</v>
      </c>
      <c r="C15" s="9" t="s">
        <v>133</v>
      </c>
      <c r="D15" s="2">
        <f t="shared" si="1"/>
        <v>5</v>
      </c>
      <c r="E15" s="2">
        <f t="shared" si="0"/>
        <v>935</v>
      </c>
      <c r="F15" s="15"/>
      <c r="G15" s="19">
        <v>1</v>
      </c>
      <c r="K15" s="1"/>
      <c r="L15" s="1"/>
      <c r="AA15" s="2">
        <v>2</v>
      </c>
      <c r="AI15" s="2">
        <v>1</v>
      </c>
      <c r="AP15" s="2">
        <v>1</v>
      </c>
      <c r="AW15" s="20"/>
      <c r="AX15" s="17"/>
    </row>
    <row r="16" spans="1:50" ht="15">
      <c r="A16" s="2">
        <v>15</v>
      </c>
      <c r="B16" s="10" t="s">
        <v>66</v>
      </c>
      <c r="C16" s="9" t="s">
        <v>0</v>
      </c>
      <c r="D16" s="2">
        <f t="shared" si="1"/>
        <v>6</v>
      </c>
      <c r="E16" s="2">
        <f t="shared" si="0"/>
        <v>936</v>
      </c>
      <c r="F16" s="15"/>
      <c r="G16" s="19"/>
      <c r="K16" s="1"/>
      <c r="L16" s="1"/>
      <c r="M16" s="2">
        <v>3</v>
      </c>
      <c r="N16" s="2">
        <v>1</v>
      </c>
      <c r="AL16" s="2">
        <v>1</v>
      </c>
      <c r="AV16" s="2">
        <v>1</v>
      </c>
      <c r="AW16" s="20"/>
      <c r="AX16" s="17"/>
    </row>
    <row r="17" spans="1:50" ht="15">
      <c r="A17" s="2">
        <v>16</v>
      </c>
      <c r="B17" s="10" t="s">
        <v>412</v>
      </c>
      <c r="C17" s="9" t="s">
        <v>413</v>
      </c>
      <c r="D17" s="2">
        <f t="shared" si="1"/>
        <v>5</v>
      </c>
      <c r="E17" s="2">
        <f t="shared" si="0"/>
        <v>935</v>
      </c>
      <c r="F17" s="15"/>
      <c r="G17" s="19"/>
      <c r="I17" s="2">
        <v>1</v>
      </c>
      <c r="K17" s="1"/>
      <c r="L17" s="1"/>
      <c r="M17" s="2">
        <v>1</v>
      </c>
      <c r="N17" s="2">
        <v>1</v>
      </c>
      <c r="Q17" s="2">
        <v>1</v>
      </c>
      <c r="AH17" s="2">
        <v>1</v>
      </c>
      <c r="AW17" s="20"/>
      <c r="AX17" s="17"/>
    </row>
    <row r="18" spans="1:50" ht="15">
      <c r="A18" s="51">
        <v>17</v>
      </c>
      <c r="B18" s="53" t="s">
        <v>31</v>
      </c>
      <c r="C18" s="54" t="s">
        <v>414</v>
      </c>
      <c r="D18" s="51">
        <f t="shared" si="1"/>
        <v>35</v>
      </c>
      <c r="E18" s="51">
        <f t="shared" si="0"/>
        <v>965</v>
      </c>
      <c r="F18" s="15"/>
      <c r="G18" s="19">
        <v>3</v>
      </c>
      <c r="H18" s="2">
        <v>4</v>
      </c>
      <c r="K18" s="1">
        <v>1</v>
      </c>
      <c r="L18" s="1"/>
      <c r="AM18" s="2">
        <v>22</v>
      </c>
      <c r="AN18" s="2">
        <v>3</v>
      </c>
      <c r="AO18" s="2">
        <v>2</v>
      </c>
      <c r="AW18" s="20"/>
      <c r="AX18" s="17"/>
    </row>
    <row r="19" spans="1:50" ht="15.75" thickBot="1">
      <c r="A19" s="2">
        <v>18</v>
      </c>
      <c r="B19" s="10" t="s">
        <v>415</v>
      </c>
      <c r="C19" s="9" t="s">
        <v>8</v>
      </c>
      <c r="D19" s="8">
        <f t="shared" si="1"/>
        <v>16</v>
      </c>
      <c r="E19" s="8">
        <f t="shared" si="0"/>
        <v>946</v>
      </c>
      <c r="F19" s="15"/>
      <c r="G19" s="21"/>
      <c r="H19" s="8"/>
      <c r="I19" s="8">
        <v>4</v>
      </c>
      <c r="J19" s="22">
        <v>1</v>
      </c>
      <c r="K19" s="23">
        <v>1</v>
      </c>
      <c r="L19" s="23">
        <v>4</v>
      </c>
      <c r="M19" s="8"/>
      <c r="N19" s="8">
        <v>1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3</v>
      </c>
      <c r="AF19" s="8"/>
      <c r="AG19" s="8"/>
      <c r="AH19" s="8"/>
      <c r="AI19" s="8"/>
      <c r="AJ19" s="8"/>
      <c r="AK19" s="8">
        <v>1</v>
      </c>
      <c r="AL19" s="8"/>
      <c r="AM19" s="8">
        <v>1</v>
      </c>
      <c r="AN19" s="8"/>
      <c r="AO19" s="8"/>
      <c r="AP19" s="8"/>
      <c r="AQ19" s="8"/>
      <c r="AR19" s="8"/>
      <c r="AS19" s="8"/>
      <c r="AT19" s="8"/>
      <c r="AU19" s="8"/>
      <c r="AV19" s="8"/>
      <c r="AW19" s="24"/>
      <c r="AX19" s="17"/>
    </row>
    <row r="20" spans="2:50" ht="15">
      <c r="B20" s="14"/>
      <c r="C20" s="14"/>
      <c r="D20" s="7">
        <f>SUM(D2:D19)</f>
        <v>310</v>
      </c>
      <c r="E20" s="7">
        <f>SUM(E2:E19)</f>
        <v>17050</v>
      </c>
      <c r="F20" s="15"/>
      <c r="G20" s="14"/>
      <c r="H20" s="14"/>
      <c r="I20" s="14"/>
      <c r="J20" s="18"/>
      <c r="K20" s="6"/>
      <c r="L20" s="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7"/>
    </row>
    <row r="21" spans="6:50" ht="14.25">
      <c r="F21" s="15"/>
      <c r="K21" s="1"/>
      <c r="L21" s="1"/>
      <c r="AX21" s="17"/>
    </row>
    <row r="22" spans="6:50" ht="14.25">
      <c r="F22" s="15"/>
      <c r="K22" s="1"/>
      <c r="L22" s="1"/>
      <c r="AX22" s="17"/>
    </row>
    <row r="23" spans="2:50" ht="15">
      <c r="B23" s="50" t="s">
        <v>472</v>
      </c>
      <c r="F23" s="15"/>
      <c r="K23" s="1"/>
      <c r="L23" s="1"/>
      <c r="AX23" s="17"/>
    </row>
    <row r="24" spans="6:50" ht="14.25">
      <c r="F24" s="15"/>
      <c r="K24" s="1"/>
      <c r="L24" s="1"/>
      <c r="AX24" s="17"/>
    </row>
    <row r="25" spans="6:50" ht="14.25">
      <c r="F25" s="15"/>
      <c r="K25" s="1"/>
      <c r="L25" s="1"/>
      <c r="AX25" s="17"/>
    </row>
    <row r="26" spans="2:49" ht="15">
      <c r="B26" s="50"/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G48" sqref="AG48"/>
    </sheetView>
  </sheetViews>
  <sheetFormatPr defaultColWidth="9.140625" defaultRowHeight="12.75"/>
  <cols>
    <col min="1" max="1" width="4.421875" style="2" customWidth="1"/>
    <col min="2" max="2" width="32.42187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416</v>
      </c>
      <c r="C1" s="45"/>
      <c r="D1" s="3">
        <v>345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417</v>
      </c>
      <c r="C2" s="12" t="s">
        <v>418</v>
      </c>
      <c r="D2" s="2">
        <f>SUM(G2:AW2)</f>
        <v>2</v>
      </c>
      <c r="E2" s="2">
        <f aca="true" t="shared" si="0" ref="E2:E25">D2+$D$1</f>
        <v>347</v>
      </c>
      <c r="F2" s="33"/>
      <c r="G2" s="25"/>
      <c r="H2" s="14">
        <v>2</v>
      </c>
      <c r="I2" s="14"/>
      <c r="J2" s="18"/>
      <c r="K2" s="6"/>
      <c r="L2" s="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26"/>
    </row>
    <row r="3" spans="1:49" ht="15">
      <c r="A3" s="2">
        <v>2</v>
      </c>
      <c r="B3" s="10" t="s">
        <v>36</v>
      </c>
      <c r="C3" s="9" t="s">
        <v>419</v>
      </c>
      <c r="D3" s="2">
        <f aca="true" t="shared" si="1" ref="D3:D25">SUM(G3:AW3)</f>
        <v>0</v>
      </c>
      <c r="E3" s="2">
        <f t="shared" si="0"/>
        <v>345</v>
      </c>
      <c r="F3" s="15"/>
      <c r="G3" s="19"/>
      <c r="K3" s="1"/>
      <c r="L3" s="1"/>
      <c r="AW3" s="20"/>
    </row>
    <row r="4" spans="1:49" ht="15">
      <c r="A4" s="2">
        <v>3</v>
      </c>
      <c r="B4" s="10" t="s">
        <v>420</v>
      </c>
      <c r="C4" s="9" t="s">
        <v>109</v>
      </c>
      <c r="D4" s="2">
        <f t="shared" si="1"/>
        <v>6</v>
      </c>
      <c r="E4" s="2">
        <f t="shared" si="0"/>
        <v>351</v>
      </c>
      <c r="F4" s="15"/>
      <c r="G4" s="19"/>
      <c r="K4" s="1"/>
      <c r="L4" s="1"/>
      <c r="N4" s="2">
        <v>1</v>
      </c>
      <c r="AH4" s="2">
        <v>3</v>
      </c>
      <c r="AI4" s="2">
        <v>1</v>
      </c>
      <c r="AK4" s="2">
        <v>1</v>
      </c>
      <c r="AW4" s="20"/>
    </row>
    <row r="5" spans="1:49" ht="15">
      <c r="A5" s="2">
        <v>4</v>
      </c>
      <c r="B5" s="10" t="s">
        <v>421</v>
      </c>
      <c r="C5" s="9" t="s">
        <v>422</v>
      </c>
      <c r="D5" s="2">
        <f t="shared" si="1"/>
        <v>9</v>
      </c>
      <c r="E5" s="2">
        <f t="shared" si="0"/>
        <v>354</v>
      </c>
      <c r="F5" s="15"/>
      <c r="G5" s="19">
        <v>1</v>
      </c>
      <c r="I5" s="2">
        <v>1</v>
      </c>
      <c r="K5" s="1"/>
      <c r="L5" s="1"/>
      <c r="O5" s="2">
        <v>2</v>
      </c>
      <c r="Q5" s="2">
        <v>1</v>
      </c>
      <c r="V5" s="2">
        <v>1</v>
      </c>
      <c r="Z5" s="2">
        <v>1</v>
      </c>
      <c r="AD5" s="2">
        <v>1</v>
      </c>
      <c r="AT5" s="2">
        <v>1</v>
      </c>
      <c r="AW5" s="20"/>
    </row>
    <row r="6" spans="1:49" ht="15">
      <c r="A6" s="2">
        <v>5</v>
      </c>
      <c r="B6" s="10" t="s">
        <v>23</v>
      </c>
      <c r="C6" s="9" t="s">
        <v>61</v>
      </c>
      <c r="D6" s="2">
        <f t="shared" si="1"/>
        <v>11</v>
      </c>
      <c r="E6" s="2">
        <f t="shared" si="0"/>
        <v>356</v>
      </c>
      <c r="F6" s="15"/>
      <c r="G6" s="19"/>
      <c r="K6" s="1"/>
      <c r="L6" s="1"/>
      <c r="Q6" s="2">
        <v>1</v>
      </c>
      <c r="R6" s="2">
        <v>1</v>
      </c>
      <c r="Z6" s="2">
        <v>2</v>
      </c>
      <c r="AK6" s="2">
        <v>2</v>
      </c>
      <c r="AP6" s="2">
        <v>5</v>
      </c>
      <c r="AW6" s="20"/>
    </row>
    <row r="7" spans="1:49" ht="15">
      <c r="A7" s="2">
        <v>6</v>
      </c>
      <c r="B7" s="10" t="s">
        <v>423</v>
      </c>
      <c r="C7" s="9" t="s">
        <v>375</v>
      </c>
      <c r="D7" s="2">
        <f t="shared" si="1"/>
        <v>3</v>
      </c>
      <c r="E7" s="2">
        <f t="shared" si="0"/>
        <v>348</v>
      </c>
      <c r="F7" s="15"/>
      <c r="G7" s="19"/>
      <c r="K7" s="1"/>
      <c r="L7" s="1"/>
      <c r="AB7" s="2">
        <v>3</v>
      </c>
      <c r="AW7" s="20"/>
    </row>
    <row r="8" spans="1:49" ht="15">
      <c r="A8" s="2">
        <v>7</v>
      </c>
      <c r="B8" s="10" t="s">
        <v>158</v>
      </c>
      <c r="C8" s="9" t="s">
        <v>424</v>
      </c>
      <c r="D8" s="2">
        <f t="shared" si="1"/>
        <v>8</v>
      </c>
      <c r="E8" s="2">
        <f t="shared" si="0"/>
        <v>353</v>
      </c>
      <c r="F8" s="15"/>
      <c r="G8" s="19"/>
      <c r="J8" s="5">
        <v>3</v>
      </c>
      <c r="K8" s="1">
        <v>1</v>
      </c>
      <c r="L8" s="1">
        <v>3</v>
      </c>
      <c r="AB8" s="2">
        <v>1</v>
      </c>
      <c r="AW8" s="20"/>
    </row>
    <row r="9" spans="1:49" ht="15">
      <c r="A9" s="2">
        <v>8</v>
      </c>
      <c r="B9" s="10" t="s">
        <v>425</v>
      </c>
      <c r="C9" s="9" t="s">
        <v>79</v>
      </c>
      <c r="D9" s="2">
        <f t="shared" si="1"/>
        <v>13</v>
      </c>
      <c r="E9" s="2">
        <f t="shared" si="0"/>
        <v>358</v>
      </c>
      <c r="F9" s="15"/>
      <c r="G9" s="19"/>
      <c r="I9" s="2">
        <v>4</v>
      </c>
      <c r="K9" s="1"/>
      <c r="L9" s="1"/>
      <c r="N9" s="2">
        <v>2</v>
      </c>
      <c r="AA9" s="2">
        <v>2</v>
      </c>
      <c r="AQ9" s="2">
        <v>5</v>
      </c>
      <c r="AW9" s="20"/>
    </row>
    <row r="10" spans="1:49" ht="15">
      <c r="A10" s="2">
        <v>9</v>
      </c>
      <c r="B10" s="10" t="s">
        <v>5</v>
      </c>
      <c r="C10" s="9" t="s">
        <v>6</v>
      </c>
      <c r="D10" s="2">
        <f t="shared" si="1"/>
        <v>63</v>
      </c>
      <c r="E10" s="2">
        <f t="shared" si="0"/>
        <v>408</v>
      </c>
      <c r="F10" s="15"/>
      <c r="G10" s="19">
        <v>5</v>
      </c>
      <c r="H10" s="2">
        <v>6</v>
      </c>
      <c r="I10" s="2">
        <v>3</v>
      </c>
      <c r="K10" s="1">
        <v>3</v>
      </c>
      <c r="L10" s="1">
        <v>3</v>
      </c>
      <c r="M10" s="2">
        <v>3</v>
      </c>
      <c r="N10" s="2">
        <v>3</v>
      </c>
      <c r="P10" s="2">
        <v>2</v>
      </c>
      <c r="Q10" s="2">
        <v>19</v>
      </c>
      <c r="R10" s="2">
        <v>3</v>
      </c>
      <c r="S10" s="2">
        <v>1</v>
      </c>
      <c r="U10" s="2">
        <v>1</v>
      </c>
      <c r="X10" s="2">
        <v>2</v>
      </c>
      <c r="AD10" s="2">
        <v>1</v>
      </c>
      <c r="AE10" s="2">
        <v>3</v>
      </c>
      <c r="AH10" s="2">
        <v>1</v>
      </c>
      <c r="AO10" s="2">
        <v>1</v>
      </c>
      <c r="AP10" s="2">
        <v>1</v>
      </c>
      <c r="AR10" s="2">
        <v>1</v>
      </c>
      <c r="AV10" s="2">
        <v>1</v>
      </c>
      <c r="AW10" s="20"/>
    </row>
    <row r="11" spans="1:49" ht="15">
      <c r="A11" s="2">
        <v>10</v>
      </c>
      <c r="B11" s="10" t="s">
        <v>38</v>
      </c>
      <c r="C11" s="9" t="s">
        <v>426</v>
      </c>
      <c r="D11" s="2">
        <f t="shared" si="1"/>
        <v>17</v>
      </c>
      <c r="E11" s="2">
        <f t="shared" si="0"/>
        <v>362</v>
      </c>
      <c r="F11" s="15"/>
      <c r="G11" s="19"/>
      <c r="K11" s="1"/>
      <c r="L11" s="1"/>
      <c r="M11" s="2">
        <v>3</v>
      </c>
      <c r="O11" s="2">
        <v>3</v>
      </c>
      <c r="P11" s="2">
        <v>1</v>
      </c>
      <c r="T11" s="2">
        <v>7</v>
      </c>
      <c r="Z11" s="2">
        <v>1</v>
      </c>
      <c r="AK11" s="2">
        <v>2</v>
      </c>
      <c r="AW11" s="20"/>
    </row>
    <row r="12" spans="1:49" ht="15">
      <c r="A12" s="2">
        <v>11</v>
      </c>
      <c r="B12" s="10" t="s">
        <v>11</v>
      </c>
      <c r="C12" s="9" t="s">
        <v>427</v>
      </c>
      <c r="D12" s="2">
        <f t="shared" si="1"/>
        <v>1</v>
      </c>
      <c r="E12" s="2">
        <f t="shared" si="0"/>
        <v>346</v>
      </c>
      <c r="F12" s="15"/>
      <c r="G12" s="19"/>
      <c r="K12" s="1"/>
      <c r="L12" s="1"/>
      <c r="AS12" s="2">
        <v>1</v>
      </c>
      <c r="AW12" s="20"/>
    </row>
    <row r="13" spans="1:49" ht="15">
      <c r="A13" s="2">
        <v>12</v>
      </c>
      <c r="B13" s="10" t="s">
        <v>11</v>
      </c>
      <c r="C13" s="9" t="s">
        <v>142</v>
      </c>
      <c r="D13" s="2">
        <f t="shared" si="1"/>
        <v>3</v>
      </c>
      <c r="E13" s="2">
        <f t="shared" si="0"/>
        <v>348</v>
      </c>
      <c r="F13" s="15"/>
      <c r="G13" s="19"/>
      <c r="K13" s="1"/>
      <c r="L13" s="1"/>
      <c r="T13" s="2">
        <v>2</v>
      </c>
      <c r="Y13" s="2">
        <v>1</v>
      </c>
      <c r="AW13" s="20"/>
    </row>
    <row r="14" spans="1:49" ht="15">
      <c r="A14" s="2">
        <v>13</v>
      </c>
      <c r="B14" s="10" t="s">
        <v>428</v>
      </c>
      <c r="C14" s="9" t="s">
        <v>88</v>
      </c>
      <c r="D14" s="2">
        <f t="shared" si="1"/>
        <v>51</v>
      </c>
      <c r="E14" s="2">
        <f t="shared" si="0"/>
        <v>396</v>
      </c>
      <c r="F14" s="15"/>
      <c r="G14" s="19">
        <v>2</v>
      </c>
      <c r="H14" s="2">
        <v>2</v>
      </c>
      <c r="I14" s="2">
        <v>5</v>
      </c>
      <c r="J14" s="5">
        <v>2</v>
      </c>
      <c r="K14" s="1">
        <v>2</v>
      </c>
      <c r="L14" s="1"/>
      <c r="M14" s="2">
        <v>1</v>
      </c>
      <c r="N14" s="2">
        <v>4</v>
      </c>
      <c r="O14" s="2">
        <v>1</v>
      </c>
      <c r="P14" s="2">
        <v>9</v>
      </c>
      <c r="Q14" s="2">
        <v>2</v>
      </c>
      <c r="S14" s="2">
        <v>1</v>
      </c>
      <c r="V14" s="2">
        <v>1</v>
      </c>
      <c r="X14" s="2">
        <v>2</v>
      </c>
      <c r="AE14" s="2">
        <v>1</v>
      </c>
      <c r="AK14" s="2">
        <v>2</v>
      </c>
      <c r="AO14" s="2">
        <v>1</v>
      </c>
      <c r="AP14" s="2">
        <v>4</v>
      </c>
      <c r="AQ14" s="2">
        <v>1</v>
      </c>
      <c r="AR14" s="2">
        <v>7</v>
      </c>
      <c r="AV14" s="2">
        <v>1</v>
      </c>
      <c r="AW14" s="20"/>
    </row>
    <row r="15" spans="1:49" ht="15">
      <c r="A15" s="2">
        <v>14</v>
      </c>
      <c r="B15" s="10" t="s">
        <v>429</v>
      </c>
      <c r="C15" s="9" t="s">
        <v>216</v>
      </c>
      <c r="D15" s="2">
        <f t="shared" si="1"/>
        <v>5</v>
      </c>
      <c r="E15" s="2">
        <f t="shared" si="0"/>
        <v>350</v>
      </c>
      <c r="F15" s="15"/>
      <c r="G15" s="19"/>
      <c r="K15" s="1"/>
      <c r="L15" s="1"/>
      <c r="V15" s="2">
        <v>5</v>
      </c>
      <c r="AW15" s="20"/>
    </row>
    <row r="16" spans="1:49" ht="15">
      <c r="A16" s="2">
        <v>15</v>
      </c>
      <c r="B16" s="10" t="s">
        <v>148</v>
      </c>
      <c r="C16" s="9" t="s">
        <v>430</v>
      </c>
      <c r="D16" s="2">
        <f t="shared" si="1"/>
        <v>3</v>
      </c>
      <c r="E16" s="2">
        <f t="shared" si="0"/>
        <v>348</v>
      </c>
      <c r="F16" s="15"/>
      <c r="G16" s="19"/>
      <c r="K16" s="1"/>
      <c r="L16" s="1"/>
      <c r="Z16" s="2">
        <v>2</v>
      </c>
      <c r="AK16" s="2">
        <v>1</v>
      </c>
      <c r="AW16" s="20"/>
    </row>
    <row r="17" spans="1:49" ht="15">
      <c r="A17" s="2">
        <v>16</v>
      </c>
      <c r="B17" s="10" t="s">
        <v>116</v>
      </c>
      <c r="C17" s="9" t="s">
        <v>19</v>
      </c>
      <c r="D17" s="2">
        <f t="shared" si="1"/>
        <v>28</v>
      </c>
      <c r="E17" s="2">
        <f t="shared" si="0"/>
        <v>373</v>
      </c>
      <c r="F17" s="15"/>
      <c r="G17" s="19"/>
      <c r="H17" s="2">
        <v>2</v>
      </c>
      <c r="K17" s="1"/>
      <c r="L17" s="1">
        <v>1</v>
      </c>
      <c r="R17" s="2">
        <v>1</v>
      </c>
      <c r="T17" s="2">
        <v>10</v>
      </c>
      <c r="W17" s="2">
        <v>3</v>
      </c>
      <c r="Y17" s="2">
        <v>3</v>
      </c>
      <c r="AE17" s="2">
        <v>3</v>
      </c>
      <c r="AF17" s="2">
        <v>2</v>
      </c>
      <c r="AH17" s="2">
        <v>2</v>
      </c>
      <c r="AK17" s="2">
        <v>1</v>
      </c>
      <c r="AW17" s="20"/>
    </row>
    <row r="18" spans="1:49" ht="15">
      <c r="A18" s="2">
        <v>17</v>
      </c>
      <c r="B18" s="10" t="s">
        <v>76</v>
      </c>
      <c r="C18" s="9" t="s">
        <v>3</v>
      </c>
      <c r="D18" s="2">
        <f t="shared" si="1"/>
        <v>10</v>
      </c>
      <c r="E18" s="2">
        <f t="shared" si="0"/>
        <v>355</v>
      </c>
      <c r="F18" s="15"/>
      <c r="G18" s="19"/>
      <c r="K18" s="1">
        <v>5</v>
      </c>
      <c r="L18" s="1"/>
      <c r="Q18" s="2">
        <v>1</v>
      </c>
      <c r="AQ18" s="2">
        <v>1</v>
      </c>
      <c r="AV18" s="2">
        <v>3</v>
      </c>
      <c r="AW18" s="20"/>
    </row>
    <row r="19" spans="1:49" ht="15">
      <c r="A19" s="2">
        <v>18</v>
      </c>
      <c r="B19" s="10" t="s">
        <v>431</v>
      </c>
      <c r="C19" s="9" t="s">
        <v>155</v>
      </c>
      <c r="D19" s="2">
        <f t="shared" si="1"/>
        <v>7</v>
      </c>
      <c r="E19" s="2">
        <f t="shared" si="0"/>
        <v>352</v>
      </c>
      <c r="F19" s="15"/>
      <c r="G19" s="19"/>
      <c r="K19" s="1"/>
      <c r="L19" s="1"/>
      <c r="M19" s="2">
        <v>1</v>
      </c>
      <c r="U19" s="2">
        <v>2</v>
      </c>
      <c r="AE19" s="2">
        <v>1</v>
      </c>
      <c r="AI19" s="2">
        <v>3</v>
      </c>
      <c r="AW19" s="20"/>
    </row>
    <row r="20" spans="1:49" ht="15">
      <c r="A20" s="2">
        <v>19</v>
      </c>
      <c r="B20" s="10" t="s">
        <v>432</v>
      </c>
      <c r="C20" s="9" t="s">
        <v>433</v>
      </c>
      <c r="D20" s="2">
        <f t="shared" si="1"/>
        <v>3</v>
      </c>
      <c r="E20" s="2">
        <f t="shared" si="0"/>
        <v>348</v>
      </c>
      <c r="F20" s="15"/>
      <c r="G20" s="19"/>
      <c r="K20" s="1"/>
      <c r="L20" s="1"/>
      <c r="S20" s="2">
        <v>2</v>
      </c>
      <c r="AE20" s="2">
        <v>1</v>
      </c>
      <c r="AW20" s="20"/>
    </row>
    <row r="21" spans="1:49" ht="15">
      <c r="A21" s="2">
        <v>20</v>
      </c>
      <c r="B21" s="10" t="s">
        <v>434</v>
      </c>
      <c r="C21" s="9" t="s">
        <v>30</v>
      </c>
      <c r="D21" s="2">
        <f t="shared" si="1"/>
        <v>1</v>
      </c>
      <c r="E21" s="2">
        <f t="shared" si="0"/>
        <v>346</v>
      </c>
      <c r="F21" s="15"/>
      <c r="G21" s="19"/>
      <c r="K21" s="1"/>
      <c r="L21" s="1"/>
      <c r="S21" s="2">
        <v>1</v>
      </c>
      <c r="AW21" s="20"/>
    </row>
    <row r="22" spans="1:49" ht="15">
      <c r="A22" s="2">
        <v>21</v>
      </c>
      <c r="B22" s="10" t="s">
        <v>435</v>
      </c>
      <c r="C22" s="9" t="s">
        <v>351</v>
      </c>
      <c r="D22" s="2">
        <f t="shared" si="1"/>
        <v>26</v>
      </c>
      <c r="E22" s="2">
        <f t="shared" si="0"/>
        <v>371</v>
      </c>
      <c r="F22" s="15"/>
      <c r="G22" s="19"/>
      <c r="H22" s="2">
        <v>2</v>
      </c>
      <c r="K22" s="1"/>
      <c r="L22" s="1"/>
      <c r="S22" s="2">
        <v>1</v>
      </c>
      <c r="T22" s="2">
        <v>2</v>
      </c>
      <c r="U22" s="2">
        <v>6</v>
      </c>
      <c r="V22" s="2">
        <v>2</v>
      </c>
      <c r="W22" s="2">
        <v>2</v>
      </c>
      <c r="Y22" s="2">
        <v>1</v>
      </c>
      <c r="AD22" s="2">
        <v>1</v>
      </c>
      <c r="AE22" s="2">
        <v>2</v>
      </c>
      <c r="AH22" s="2">
        <v>2</v>
      </c>
      <c r="AJ22" s="2">
        <v>2</v>
      </c>
      <c r="AU22" s="2">
        <v>3</v>
      </c>
      <c r="AW22" s="20"/>
    </row>
    <row r="23" spans="1:49" ht="15">
      <c r="A23" s="2">
        <v>22</v>
      </c>
      <c r="B23" s="10" t="s">
        <v>80</v>
      </c>
      <c r="C23" s="9" t="s">
        <v>137</v>
      </c>
      <c r="D23" s="2">
        <f t="shared" si="1"/>
        <v>10</v>
      </c>
      <c r="E23" s="2">
        <f t="shared" si="0"/>
        <v>355</v>
      </c>
      <c r="F23" s="15"/>
      <c r="G23" s="19">
        <v>2</v>
      </c>
      <c r="K23" s="1"/>
      <c r="L23" s="1"/>
      <c r="N23" s="2">
        <v>5</v>
      </c>
      <c r="AO23" s="2">
        <v>3</v>
      </c>
      <c r="AW23" s="20"/>
    </row>
    <row r="24" spans="1:49" ht="15">
      <c r="A24" s="2">
        <v>23</v>
      </c>
      <c r="B24" s="10" t="s">
        <v>132</v>
      </c>
      <c r="C24" s="9" t="s">
        <v>86</v>
      </c>
      <c r="D24" s="2">
        <f t="shared" si="1"/>
        <v>10</v>
      </c>
      <c r="E24" s="2">
        <f t="shared" si="0"/>
        <v>355</v>
      </c>
      <c r="F24" s="15"/>
      <c r="G24" s="19"/>
      <c r="H24" s="2">
        <v>3</v>
      </c>
      <c r="K24" s="1">
        <v>1</v>
      </c>
      <c r="L24" s="1"/>
      <c r="O24" s="2">
        <v>1</v>
      </c>
      <c r="AF24" s="2">
        <v>2</v>
      </c>
      <c r="AQ24" s="2">
        <v>2</v>
      </c>
      <c r="AR24" s="2">
        <v>1</v>
      </c>
      <c r="AW24" s="20"/>
    </row>
    <row r="25" spans="1:49" ht="15.75" thickBot="1">
      <c r="A25" s="2">
        <v>24</v>
      </c>
      <c r="B25" s="10" t="s">
        <v>213</v>
      </c>
      <c r="C25" s="9" t="s">
        <v>8</v>
      </c>
      <c r="D25" s="8">
        <f t="shared" si="1"/>
        <v>8</v>
      </c>
      <c r="E25" s="8">
        <f t="shared" si="0"/>
        <v>353</v>
      </c>
      <c r="F25" s="15"/>
      <c r="G25" s="21">
        <v>1</v>
      </c>
      <c r="H25" s="8">
        <v>4</v>
      </c>
      <c r="I25" s="8"/>
      <c r="J25" s="22">
        <v>1</v>
      </c>
      <c r="K25" s="23">
        <v>1</v>
      </c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24"/>
    </row>
    <row r="26" spans="2:49" ht="15">
      <c r="B26" s="14"/>
      <c r="C26" s="14"/>
      <c r="D26" s="7">
        <f>SUM(D2:D25)</f>
        <v>298</v>
      </c>
      <c r="E26" s="7">
        <f>SUM(E2:E25)</f>
        <v>8578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29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G50" sqref="AG50"/>
    </sheetView>
  </sheetViews>
  <sheetFormatPr defaultColWidth="9.140625" defaultRowHeight="12.75"/>
  <cols>
    <col min="1" max="1" width="4.421875" style="2" customWidth="1"/>
    <col min="2" max="2" width="32.42187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3.57421875" style="5" bestFit="1" customWidth="1"/>
    <col min="11" max="12" width="2.421875" style="2" bestFit="1" customWidth="1"/>
    <col min="13" max="13" width="3.57421875" style="2" bestFit="1" customWidth="1"/>
    <col min="14" max="14" width="2.421875" style="2" bestFit="1" customWidth="1"/>
    <col min="15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436</v>
      </c>
      <c r="C1" s="45"/>
      <c r="D1" s="3">
        <v>827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51">
        <v>1</v>
      </c>
      <c r="B2" s="55" t="s">
        <v>2</v>
      </c>
      <c r="C2" s="56" t="s">
        <v>0</v>
      </c>
      <c r="D2" s="51">
        <f>SUM(G2:AW2)</f>
        <v>345</v>
      </c>
      <c r="E2" s="51">
        <f aca="true" t="shared" si="0" ref="E2:E25">D2+$D$1</f>
        <v>1172</v>
      </c>
      <c r="F2" s="33"/>
      <c r="G2" s="25">
        <v>4</v>
      </c>
      <c r="H2" s="14">
        <v>3</v>
      </c>
      <c r="I2" s="14">
        <v>6</v>
      </c>
      <c r="J2" s="18">
        <v>14</v>
      </c>
      <c r="K2" s="6">
        <v>8</v>
      </c>
      <c r="L2" s="6">
        <v>5</v>
      </c>
      <c r="M2" s="14">
        <v>6</v>
      </c>
      <c r="N2" s="14">
        <v>8</v>
      </c>
      <c r="O2" s="14">
        <v>17</v>
      </c>
      <c r="P2" s="14">
        <v>10</v>
      </c>
      <c r="Q2" s="14">
        <v>5</v>
      </c>
      <c r="R2" s="14">
        <v>5</v>
      </c>
      <c r="S2" s="14">
        <v>7</v>
      </c>
      <c r="T2" s="14">
        <v>5</v>
      </c>
      <c r="U2" s="14">
        <v>20</v>
      </c>
      <c r="V2" s="14">
        <v>8</v>
      </c>
      <c r="W2" s="14">
        <v>9</v>
      </c>
      <c r="X2" s="14">
        <v>14</v>
      </c>
      <c r="Y2" s="14">
        <v>8</v>
      </c>
      <c r="Z2" s="14">
        <v>3</v>
      </c>
      <c r="AA2" s="14">
        <v>14</v>
      </c>
      <c r="AB2" s="14">
        <v>10</v>
      </c>
      <c r="AC2" s="14">
        <v>22</v>
      </c>
      <c r="AD2" s="14">
        <v>12</v>
      </c>
      <c r="AE2" s="14">
        <v>12</v>
      </c>
      <c r="AF2" s="14">
        <v>9</v>
      </c>
      <c r="AG2" s="14">
        <v>19</v>
      </c>
      <c r="AH2" s="14">
        <v>2</v>
      </c>
      <c r="AI2" s="14">
        <v>5</v>
      </c>
      <c r="AJ2" s="14">
        <v>7</v>
      </c>
      <c r="AK2" s="14">
        <v>24</v>
      </c>
      <c r="AL2" s="14">
        <v>5</v>
      </c>
      <c r="AM2" s="14">
        <v>2</v>
      </c>
      <c r="AN2" s="14">
        <v>2</v>
      </c>
      <c r="AO2" s="14">
        <v>8</v>
      </c>
      <c r="AP2" s="14">
        <v>3</v>
      </c>
      <c r="AQ2" s="14">
        <v>8</v>
      </c>
      <c r="AR2" s="14"/>
      <c r="AS2" s="14">
        <v>1</v>
      </c>
      <c r="AT2" s="14">
        <v>12</v>
      </c>
      <c r="AU2" s="14">
        <v>3</v>
      </c>
      <c r="AV2" s="14"/>
      <c r="AW2" s="26"/>
    </row>
    <row r="3" spans="1:49" ht="15">
      <c r="A3" s="2">
        <v>2</v>
      </c>
      <c r="B3" s="10" t="s">
        <v>437</v>
      </c>
      <c r="C3" s="9" t="s">
        <v>438</v>
      </c>
      <c r="D3" s="2">
        <f aca="true" t="shared" si="1" ref="D3:D25">SUM(G3:AW3)</f>
        <v>1</v>
      </c>
      <c r="E3" s="2">
        <f t="shared" si="0"/>
        <v>828</v>
      </c>
      <c r="F3" s="15"/>
      <c r="G3" s="19"/>
      <c r="K3" s="1"/>
      <c r="L3" s="1"/>
      <c r="AS3" s="2">
        <v>1</v>
      </c>
      <c r="AW3" s="20"/>
    </row>
    <row r="4" spans="1:49" ht="15">
      <c r="A4" s="2">
        <v>3</v>
      </c>
      <c r="B4" s="10" t="s">
        <v>5</v>
      </c>
      <c r="C4" s="9" t="s">
        <v>6</v>
      </c>
      <c r="D4" s="2">
        <f t="shared" si="1"/>
        <v>6</v>
      </c>
      <c r="E4" s="2">
        <f t="shared" si="0"/>
        <v>833</v>
      </c>
      <c r="F4" s="15"/>
      <c r="G4" s="19"/>
      <c r="H4" s="2">
        <v>1</v>
      </c>
      <c r="K4" s="1"/>
      <c r="L4" s="1">
        <v>4</v>
      </c>
      <c r="U4" s="2">
        <v>1</v>
      </c>
      <c r="AW4" s="20"/>
    </row>
    <row r="5" spans="1:49" ht="15">
      <c r="A5" s="2">
        <v>4</v>
      </c>
      <c r="B5" s="10" t="s">
        <v>114</v>
      </c>
      <c r="C5" s="9" t="s">
        <v>311</v>
      </c>
      <c r="D5" s="2">
        <f t="shared" si="1"/>
        <v>33</v>
      </c>
      <c r="E5" s="2">
        <f t="shared" si="0"/>
        <v>860</v>
      </c>
      <c r="F5" s="15"/>
      <c r="G5" s="19">
        <v>3</v>
      </c>
      <c r="I5" s="2">
        <v>3</v>
      </c>
      <c r="J5" s="5">
        <v>1</v>
      </c>
      <c r="K5" s="1">
        <v>1</v>
      </c>
      <c r="L5" s="1"/>
      <c r="P5" s="2">
        <v>3</v>
      </c>
      <c r="R5" s="2">
        <v>1</v>
      </c>
      <c r="T5" s="2">
        <v>1</v>
      </c>
      <c r="Z5" s="2">
        <v>1</v>
      </c>
      <c r="AA5" s="2">
        <v>1</v>
      </c>
      <c r="AD5" s="2">
        <v>1</v>
      </c>
      <c r="AF5" s="2">
        <v>1</v>
      </c>
      <c r="AJ5" s="2">
        <v>2</v>
      </c>
      <c r="AN5" s="2">
        <v>2</v>
      </c>
      <c r="AP5" s="2">
        <v>1</v>
      </c>
      <c r="AR5" s="2">
        <v>4</v>
      </c>
      <c r="AS5" s="2">
        <v>1</v>
      </c>
      <c r="AT5" s="2">
        <v>1</v>
      </c>
      <c r="AV5" s="2">
        <v>5</v>
      </c>
      <c r="AW5" s="20"/>
    </row>
    <row r="6" spans="1:49" ht="15">
      <c r="A6" s="2">
        <v>5</v>
      </c>
      <c r="B6" s="10" t="s">
        <v>7</v>
      </c>
      <c r="C6" s="9" t="s">
        <v>8</v>
      </c>
      <c r="D6" s="2">
        <f t="shared" si="1"/>
        <v>4</v>
      </c>
      <c r="E6" s="2">
        <f t="shared" si="0"/>
        <v>831</v>
      </c>
      <c r="F6" s="15"/>
      <c r="G6" s="19"/>
      <c r="K6" s="1"/>
      <c r="L6" s="1"/>
      <c r="S6" s="2">
        <v>3</v>
      </c>
      <c r="AN6" s="2">
        <v>1</v>
      </c>
      <c r="AW6" s="20"/>
    </row>
    <row r="7" spans="1:49" ht="15">
      <c r="A7" s="2">
        <v>6</v>
      </c>
      <c r="B7" s="10" t="s">
        <v>9</v>
      </c>
      <c r="C7" s="9" t="s">
        <v>10</v>
      </c>
      <c r="D7" s="2">
        <f t="shared" si="1"/>
        <v>2</v>
      </c>
      <c r="E7" s="2">
        <f t="shared" si="0"/>
        <v>829</v>
      </c>
      <c r="F7" s="15"/>
      <c r="G7" s="19"/>
      <c r="K7" s="1"/>
      <c r="L7" s="1"/>
      <c r="S7" s="2">
        <v>1</v>
      </c>
      <c r="AI7" s="2">
        <v>1</v>
      </c>
      <c r="AW7" s="20"/>
    </row>
    <row r="8" spans="1:49" ht="15">
      <c r="A8" s="2">
        <v>7</v>
      </c>
      <c r="B8" s="10" t="s">
        <v>16</v>
      </c>
      <c r="C8" s="9" t="s">
        <v>0</v>
      </c>
      <c r="D8" s="2">
        <f t="shared" si="1"/>
        <v>5</v>
      </c>
      <c r="E8" s="2">
        <f t="shared" si="0"/>
        <v>832</v>
      </c>
      <c r="F8" s="15"/>
      <c r="G8" s="19"/>
      <c r="H8" s="2">
        <v>1</v>
      </c>
      <c r="K8" s="1"/>
      <c r="L8" s="1">
        <v>1</v>
      </c>
      <c r="P8" s="2">
        <v>1</v>
      </c>
      <c r="T8" s="2">
        <v>1</v>
      </c>
      <c r="AO8" s="2">
        <v>1</v>
      </c>
      <c r="AW8" s="20"/>
    </row>
    <row r="9" spans="1:49" ht="15">
      <c r="A9" s="2">
        <v>8</v>
      </c>
      <c r="B9" s="10" t="s">
        <v>439</v>
      </c>
      <c r="C9" s="9" t="s">
        <v>440</v>
      </c>
      <c r="D9" s="2">
        <f t="shared" si="1"/>
        <v>12</v>
      </c>
      <c r="E9" s="2">
        <f t="shared" si="0"/>
        <v>839</v>
      </c>
      <c r="F9" s="15"/>
      <c r="G9" s="19"/>
      <c r="K9" s="1"/>
      <c r="L9" s="1"/>
      <c r="U9" s="2">
        <v>2</v>
      </c>
      <c r="X9" s="2">
        <v>4</v>
      </c>
      <c r="AP9" s="2">
        <v>5</v>
      </c>
      <c r="AR9" s="2">
        <v>1</v>
      </c>
      <c r="AW9" s="20"/>
    </row>
    <row r="10" spans="1:49" ht="15">
      <c r="A10" s="2">
        <v>9</v>
      </c>
      <c r="B10" s="10" t="s">
        <v>441</v>
      </c>
      <c r="C10" s="9" t="s">
        <v>442</v>
      </c>
      <c r="D10" s="2">
        <f t="shared" si="1"/>
        <v>22</v>
      </c>
      <c r="E10" s="2">
        <f t="shared" si="0"/>
        <v>849</v>
      </c>
      <c r="F10" s="15"/>
      <c r="G10" s="19">
        <v>2</v>
      </c>
      <c r="H10" s="2">
        <v>1</v>
      </c>
      <c r="K10" s="1">
        <v>1</v>
      </c>
      <c r="L10" s="1">
        <v>7</v>
      </c>
      <c r="O10" s="2">
        <v>1</v>
      </c>
      <c r="P10" s="2">
        <v>1</v>
      </c>
      <c r="Y10" s="2">
        <v>1</v>
      </c>
      <c r="AH10" s="2">
        <v>1</v>
      </c>
      <c r="AK10" s="2">
        <v>1</v>
      </c>
      <c r="AN10" s="2">
        <v>1</v>
      </c>
      <c r="AR10" s="2">
        <v>1</v>
      </c>
      <c r="AS10" s="2">
        <v>3</v>
      </c>
      <c r="AT10" s="2">
        <v>1</v>
      </c>
      <c r="AW10" s="20"/>
    </row>
    <row r="11" spans="1:49" ht="15">
      <c r="A11" s="2">
        <v>10</v>
      </c>
      <c r="B11" s="10" t="s">
        <v>18</v>
      </c>
      <c r="C11" s="9" t="s">
        <v>19</v>
      </c>
      <c r="D11" s="2">
        <f t="shared" si="1"/>
        <v>3</v>
      </c>
      <c r="E11" s="2">
        <f t="shared" si="0"/>
        <v>830</v>
      </c>
      <c r="F11" s="15"/>
      <c r="G11" s="19"/>
      <c r="K11" s="1"/>
      <c r="L11" s="1"/>
      <c r="AD11" s="2">
        <v>1</v>
      </c>
      <c r="AE11" s="2">
        <v>2</v>
      </c>
      <c r="AW11" s="20"/>
    </row>
    <row r="12" spans="1:49" ht="15">
      <c r="A12" s="2">
        <v>11</v>
      </c>
      <c r="B12" s="10" t="s">
        <v>157</v>
      </c>
      <c r="C12" s="9" t="s">
        <v>443</v>
      </c>
      <c r="D12" s="2">
        <f t="shared" si="1"/>
        <v>0</v>
      </c>
      <c r="E12" s="2">
        <f t="shared" si="0"/>
        <v>827</v>
      </c>
      <c r="F12" s="15"/>
      <c r="G12" s="19"/>
      <c r="K12" s="1"/>
      <c r="L12" s="1"/>
      <c r="AW12" s="20"/>
    </row>
    <row r="13" spans="1:49" ht="15">
      <c r="A13" s="2">
        <v>12</v>
      </c>
      <c r="B13" s="10" t="s">
        <v>157</v>
      </c>
      <c r="C13" s="9" t="s">
        <v>216</v>
      </c>
      <c r="D13" s="2">
        <f t="shared" si="1"/>
        <v>4</v>
      </c>
      <c r="E13" s="2">
        <f t="shared" si="0"/>
        <v>831</v>
      </c>
      <c r="F13" s="15"/>
      <c r="G13" s="19"/>
      <c r="K13" s="1"/>
      <c r="L13" s="1"/>
      <c r="AO13" s="2">
        <v>3</v>
      </c>
      <c r="AS13" s="2">
        <v>1</v>
      </c>
      <c r="AW13" s="20"/>
    </row>
    <row r="14" spans="1:49" ht="15">
      <c r="A14" s="2">
        <v>13</v>
      </c>
      <c r="B14" s="10" t="s">
        <v>444</v>
      </c>
      <c r="C14" s="9" t="s">
        <v>445</v>
      </c>
      <c r="D14" s="2">
        <f t="shared" si="1"/>
        <v>5</v>
      </c>
      <c r="E14" s="2">
        <f t="shared" si="0"/>
        <v>832</v>
      </c>
      <c r="F14" s="15"/>
      <c r="G14" s="19"/>
      <c r="K14" s="1"/>
      <c r="L14" s="1">
        <v>1</v>
      </c>
      <c r="M14" s="2">
        <v>3</v>
      </c>
      <c r="O14" s="2">
        <v>1</v>
      </c>
      <c r="AW14" s="20"/>
    </row>
    <row r="15" spans="1:49" ht="15">
      <c r="A15" s="2">
        <v>14</v>
      </c>
      <c r="B15" s="10" t="s">
        <v>150</v>
      </c>
      <c r="C15" s="9" t="s">
        <v>118</v>
      </c>
      <c r="D15" s="2">
        <f t="shared" si="1"/>
        <v>35</v>
      </c>
      <c r="E15" s="2">
        <f t="shared" si="0"/>
        <v>862</v>
      </c>
      <c r="F15" s="15"/>
      <c r="G15" s="19">
        <v>1</v>
      </c>
      <c r="K15" s="1"/>
      <c r="L15" s="1">
        <v>5</v>
      </c>
      <c r="M15" s="2">
        <v>4</v>
      </c>
      <c r="N15" s="2">
        <v>1</v>
      </c>
      <c r="O15" s="2">
        <v>5</v>
      </c>
      <c r="P15" s="2">
        <v>1</v>
      </c>
      <c r="R15" s="2">
        <v>2</v>
      </c>
      <c r="S15" s="2">
        <v>4</v>
      </c>
      <c r="V15" s="2">
        <v>2</v>
      </c>
      <c r="AE15" s="2">
        <v>1</v>
      </c>
      <c r="AF15" s="2">
        <v>1</v>
      </c>
      <c r="AL15" s="2">
        <v>2</v>
      </c>
      <c r="AO15" s="2">
        <v>2</v>
      </c>
      <c r="AR15" s="2">
        <v>1</v>
      </c>
      <c r="AV15" s="2">
        <v>3</v>
      </c>
      <c r="AW15" s="20"/>
    </row>
    <row r="16" spans="1:49" ht="15">
      <c r="A16" s="2">
        <v>15</v>
      </c>
      <c r="B16" s="10" t="s">
        <v>21</v>
      </c>
      <c r="C16" s="9" t="s">
        <v>446</v>
      </c>
      <c r="D16" s="2">
        <f t="shared" si="1"/>
        <v>32</v>
      </c>
      <c r="E16" s="2">
        <f t="shared" si="0"/>
        <v>859</v>
      </c>
      <c r="F16" s="15"/>
      <c r="G16" s="19">
        <v>2</v>
      </c>
      <c r="H16" s="2">
        <v>1</v>
      </c>
      <c r="I16" s="2">
        <v>1</v>
      </c>
      <c r="J16" s="5">
        <v>2</v>
      </c>
      <c r="K16" s="1"/>
      <c r="L16" s="1">
        <v>8</v>
      </c>
      <c r="M16" s="2">
        <v>3</v>
      </c>
      <c r="N16" s="2">
        <v>1</v>
      </c>
      <c r="O16" s="2">
        <v>1</v>
      </c>
      <c r="P16" s="2">
        <v>3</v>
      </c>
      <c r="Q16" s="2">
        <v>2</v>
      </c>
      <c r="V16" s="2">
        <v>1</v>
      </c>
      <c r="Y16" s="2">
        <v>3</v>
      </c>
      <c r="AR16" s="2">
        <v>2</v>
      </c>
      <c r="AV16" s="2">
        <v>2</v>
      </c>
      <c r="AW16" s="20"/>
    </row>
    <row r="17" spans="1:49" ht="15">
      <c r="A17" s="2">
        <v>16</v>
      </c>
      <c r="B17" s="10" t="s">
        <v>447</v>
      </c>
      <c r="C17" s="9" t="s">
        <v>448</v>
      </c>
      <c r="D17" s="2">
        <f t="shared" si="1"/>
        <v>2</v>
      </c>
      <c r="E17" s="2">
        <f t="shared" si="0"/>
        <v>829</v>
      </c>
      <c r="F17" s="15"/>
      <c r="G17" s="19"/>
      <c r="K17" s="1"/>
      <c r="L17" s="1"/>
      <c r="AE17" s="2">
        <v>1</v>
      </c>
      <c r="AF17" s="2">
        <v>1</v>
      </c>
      <c r="AW17" s="20"/>
    </row>
    <row r="18" spans="1:49" ht="15">
      <c r="A18" s="2">
        <v>17</v>
      </c>
      <c r="B18" s="10" t="s">
        <v>449</v>
      </c>
      <c r="C18" s="9" t="s">
        <v>3</v>
      </c>
      <c r="D18" s="2">
        <f t="shared" si="1"/>
        <v>5</v>
      </c>
      <c r="E18" s="2">
        <f t="shared" si="0"/>
        <v>832</v>
      </c>
      <c r="F18" s="15"/>
      <c r="G18" s="19"/>
      <c r="H18" s="2">
        <v>1</v>
      </c>
      <c r="K18" s="1">
        <v>1</v>
      </c>
      <c r="L18" s="1">
        <v>1</v>
      </c>
      <c r="S18" s="2">
        <v>1</v>
      </c>
      <c r="AQ18" s="2">
        <v>1</v>
      </c>
      <c r="AW18" s="20"/>
    </row>
    <row r="19" spans="1:49" ht="15">
      <c r="A19" s="2">
        <v>18</v>
      </c>
      <c r="B19" s="10" t="s">
        <v>33</v>
      </c>
      <c r="C19" s="9" t="s">
        <v>137</v>
      </c>
      <c r="D19" s="2">
        <f t="shared" si="1"/>
        <v>13</v>
      </c>
      <c r="E19" s="2">
        <f t="shared" si="0"/>
        <v>840</v>
      </c>
      <c r="F19" s="15"/>
      <c r="G19" s="19"/>
      <c r="K19" s="1"/>
      <c r="L19" s="1"/>
      <c r="AR19" s="2">
        <v>2</v>
      </c>
      <c r="AS19" s="2">
        <v>11</v>
      </c>
      <c r="AW19" s="20"/>
    </row>
    <row r="20" spans="1:49" ht="15">
      <c r="A20" s="2">
        <v>19</v>
      </c>
      <c r="B20" s="10" t="s">
        <v>23</v>
      </c>
      <c r="C20" s="9" t="s">
        <v>24</v>
      </c>
      <c r="D20" s="2">
        <f t="shared" si="1"/>
        <v>0</v>
      </c>
      <c r="E20" s="2">
        <f t="shared" si="0"/>
        <v>827</v>
      </c>
      <c r="F20" s="15"/>
      <c r="G20" s="19"/>
      <c r="K20" s="1"/>
      <c r="L20" s="1"/>
      <c r="AW20" s="20"/>
    </row>
    <row r="21" spans="1:49" ht="15">
      <c r="A21" s="2">
        <v>20</v>
      </c>
      <c r="B21" s="10" t="s">
        <v>26</v>
      </c>
      <c r="C21" s="9" t="s">
        <v>27</v>
      </c>
      <c r="D21" s="2">
        <f t="shared" si="1"/>
        <v>2</v>
      </c>
      <c r="E21" s="2">
        <f t="shared" si="0"/>
        <v>829</v>
      </c>
      <c r="F21" s="15"/>
      <c r="G21" s="19"/>
      <c r="H21" s="2">
        <v>2</v>
      </c>
      <c r="K21" s="1"/>
      <c r="L21" s="1"/>
      <c r="AW21" s="20"/>
    </row>
    <row r="22" spans="1:49" ht="15">
      <c r="A22" s="2">
        <v>21</v>
      </c>
      <c r="B22" s="10" t="s">
        <v>66</v>
      </c>
      <c r="C22" s="9" t="s">
        <v>67</v>
      </c>
      <c r="D22" s="2">
        <f t="shared" si="1"/>
        <v>18</v>
      </c>
      <c r="E22" s="2">
        <f t="shared" si="0"/>
        <v>845</v>
      </c>
      <c r="F22" s="15"/>
      <c r="G22" s="19">
        <v>2</v>
      </c>
      <c r="K22" s="1">
        <v>3</v>
      </c>
      <c r="L22" s="1"/>
      <c r="M22" s="2">
        <v>1</v>
      </c>
      <c r="N22" s="2">
        <v>3</v>
      </c>
      <c r="O22" s="2">
        <v>1</v>
      </c>
      <c r="Q22" s="2">
        <v>2</v>
      </c>
      <c r="R22" s="2">
        <v>1</v>
      </c>
      <c r="AJ22" s="2">
        <v>1</v>
      </c>
      <c r="AS22" s="2">
        <v>4</v>
      </c>
      <c r="AW22" s="20"/>
    </row>
    <row r="23" spans="1:49" ht="15">
      <c r="A23" s="2">
        <v>22</v>
      </c>
      <c r="B23" s="10" t="s">
        <v>28</v>
      </c>
      <c r="C23" s="9" t="s">
        <v>29</v>
      </c>
      <c r="D23" s="2">
        <f t="shared" si="1"/>
        <v>29</v>
      </c>
      <c r="E23" s="2">
        <f t="shared" si="0"/>
        <v>856</v>
      </c>
      <c r="F23" s="15"/>
      <c r="G23" s="19">
        <v>1</v>
      </c>
      <c r="H23" s="2">
        <v>2</v>
      </c>
      <c r="K23" s="1">
        <v>1</v>
      </c>
      <c r="L23" s="1"/>
      <c r="M23" s="2">
        <v>1</v>
      </c>
      <c r="P23" s="2">
        <v>8</v>
      </c>
      <c r="S23" s="2">
        <v>2</v>
      </c>
      <c r="X23" s="2">
        <v>1</v>
      </c>
      <c r="Y23" s="2">
        <v>1</v>
      </c>
      <c r="AK23" s="2">
        <v>1</v>
      </c>
      <c r="AM23" s="2">
        <v>1</v>
      </c>
      <c r="AQ23" s="2">
        <v>2</v>
      </c>
      <c r="AR23" s="2">
        <v>3</v>
      </c>
      <c r="AS23" s="2">
        <v>1</v>
      </c>
      <c r="AT23" s="2">
        <v>3</v>
      </c>
      <c r="AU23" s="2">
        <v>1</v>
      </c>
      <c r="AW23" s="20"/>
    </row>
    <row r="24" spans="1:49" ht="15">
      <c r="A24" s="2">
        <v>23</v>
      </c>
      <c r="B24" s="10" t="s">
        <v>450</v>
      </c>
      <c r="C24" s="9" t="s">
        <v>451</v>
      </c>
      <c r="D24" s="2">
        <f t="shared" si="1"/>
        <v>21</v>
      </c>
      <c r="E24" s="2">
        <f t="shared" si="0"/>
        <v>848</v>
      </c>
      <c r="F24" s="15"/>
      <c r="G24" s="19">
        <v>1</v>
      </c>
      <c r="H24" s="2">
        <v>2</v>
      </c>
      <c r="J24" s="5">
        <v>1</v>
      </c>
      <c r="K24" s="1">
        <v>3</v>
      </c>
      <c r="L24" s="1">
        <v>8</v>
      </c>
      <c r="Z24" s="2">
        <v>1</v>
      </c>
      <c r="AQ24" s="2">
        <v>1</v>
      </c>
      <c r="AU24" s="2">
        <v>3</v>
      </c>
      <c r="AW24" s="20">
        <v>1</v>
      </c>
    </row>
    <row r="25" spans="1:49" ht="15.75" thickBot="1">
      <c r="A25" s="51">
        <v>24</v>
      </c>
      <c r="B25" s="53" t="s">
        <v>31</v>
      </c>
      <c r="C25" s="54" t="s">
        <v>227</v>
      </c>
      <c r="D25" s="57">
        <f t="shared" si="1"/>
        <v>45</v>
      </c>
      <c r="E25" s="57">
        <f t="shared" si="0"/>
        <v>872</v>
      </c>
      <c r="F25" s="15"/>
      <c r="G25" s="21">
        <v>9</v>
      </c>
      <c r="H25" s="8">
        <v>2</v>
      </c>
      <c r="I25" s="8">
        <v>3</v>
      </c>
      <c r="J25" s="22">
        <v>1</v>
      </c>
      <c r="K25" s="23"/>
      <c r="L25" s="23">
        <v>2</v>
      </c>
      <c r="M25" s="8">
        <v>11</v>
      </c>
      <c r="N25" s="8">
        <v>3</v>
      </c>
      <c r="O25" s="8">
        <v>3</v>
      </c>
      <c r="P25" s="8">
        <v>3</v>
      </c>
      <c r="Q25" s="8"/>
      <c r="R25" s="8"/>
      <c r="S25" s="8"/>
      <c r="T25" s="8"/>
      <c r="U25" s="8"/>
      <c r="V25" s="8">
        <v>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>
        <v>1</v>
      </c>
      <c r="AR25" s="8">
        <v>1</v>
      </c>
      <c r="AS25" s="8">
        <v>5</v>
      </c>
      <c r="AT25" s="8"/>
      <c r="AU25" s="8"/>
      <c r="AV25" s="8"/>
      <c r="AW25" s="24"/>
    </row>
    <row r="26" spans="2:49" ht="15">
      <c r="B26" s="14"/>
      <c r="C26" s="14"/>
      <c r="D26" s="7">
        <f>SUM(D2:D25)</f>
        <v>644</v>
      </c>
      <c r="E26" s="7">
        <f>SUM(E2:E25)</f>
        <v>20492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9" ht="15">
      <c r="B29" s="50" t="s">
        <v>472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27"/>
  <sheetViews>
    <sheetView tabSelected="1" zoomScale="75" zoomScaleNormal="75" workbookViewId="0" topLeftCell="A1">
      <pane xSplit="3" topLeftCell="D1" activePane="topRight" state="frozen"/>
      <selection pane="topLeft" activeCell="A1" sqref="A1"/>
      <selection pane="topRight" activeCell="M34" sqref="M34"/>
    </sheetView>
  </sheetViews>
  <sheetFormatPr defaultColWidth="9.140625" defaultRowHeight="12.75"/>
  <cols>
    <col min="1" max="1" width="4.421875" style="2" customWidth="1"/>
    <col min="2" max="2" width="32.42187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4" width="2.421875" style="2" bestFit="1" customWidth="1"/>
    <col min="15" max="49" width="3.57421875" style="2" bestFit="1" customWidth="1"/>
    <col min="50" max="16384" width="9.140625" style="2" customWidth="1"/>
  </cols>
  <sheetData>
    <row r="1" spans="1:49" s="4" customFormat="1" ht="30.75" thickBot="1">
      <c r="A1" s="32"/>
      <c r="B1" s="46" t="s">
        <v>452</v>
      </c>
      <c r="C1" s="45"/>
      <c r="D1" s="3">
        <v>508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148</v>
      </c>
      <c r="C2" s="12" t="s">
        <v>453</v>
      </c>
      <c r="D2" s="2">
        <f>SUM(G2:AW2)</f>
        <v>28</v>
      </c>
      <c r="E2" s="2">
        <f aca="true" t="shared" si="0" ref="E2:E23">D2+$D$1</f>
        <v>536</v>
      </c>
      <c r="F2" s="33"/>
      <c r="G2" s="40"/>
      <c r="H2" s="41"/>
      <c r="I2" s="41"/>
      <c r="J2" s="42"/>
      <c r="K2" s="43"/>
      <c r="L2" s="43">
        <v>1</v>
      </c>
      <c r="M2" s="41"/>
      <c r="N2" s="41"/>
      <c r="O2" s="41">
        <v>2</v>
      </c>
      <c r="P2" s="41"/>
      <c r="Q2" s="41"/>
      <c r="R2" s="41"/>
      <c r="S2" s="41"/>
      <c r="T2" s="41">
        <v>12</v>
      </c>
      <c r="U2" s="41"/>
      <c r="V2" s="41">
        <v>1</v>
      </c>
      <c r="W2" s="41"/>
      <c r="X2" s="41">
        <v>2</v>
      </c>
      <c r="Y2" s="41">
        <v>1</v>
      </c>
      <c r="Z2" s="41"/>
      <c r="AA2" s="41"/>
      <c r="AB2" s="41"/>
      <c r="AC2" s="41">
        <v>2</v>
      </c>
      <c r="AD2" s="41"/>
      <c r="AE2" s="41"/>
      <c r="AF2" s="41"/>
      <c r="AG2" s="41"/>
      <c r="AH2" s="41">
        <v>1</v>
      </c>
      <c r="AI2" s="41"/>
      <c r="AJ2" s="41"/>
      <c r="AK2" s="41">
        <v>3</v>
      </c>
      <c r="AL2" s="41">
        <v>1</v>
      </c>
      <c r="AM2" s="41"/>
      <c r="AN2" s="41"/>
      <c r="AO2" s="41">
        <v>1</v>
      </c>
      <c r="AP2" s="41">
        <v>1</v>
      </c>
      <c r="AQ2" s="41"/>
      <c r="AR2" s="41"/>
      <c r="AS2" s="41"/>
      <c r="AT2" s="41"/>
      <c r="AU2" s="41"/>
      <c r="AV2" s="41"/>
      <c r="AW2" s="44"/>
      <c r="AX2" s="17"/>
    </row>
    <row r="3" spans="1:50" ht="15">
      <c r="A3" s="2">
        <v>2</v>
      </c>
      <c r="B3" s="10" t="s">
        <v>122</v>
      </c>
      <c r="C3" s="9" t="s">
        <v>329</v>
      </c>
      <c r="D3" s="2">
        <f aca="true" t="shared" si="1" ref="D3:D23">SUM(G3:AW3)</f>
        <v>16</v>
      </c>
      <c r="E3" s="2">
        <f t="shared" si="0"/>
        <v>524</v>
      </c>
      <c r="F3" s="15"/>
      <c r="G3" s="19">
        <v>1</v>
      </c>
      <c r="K3" s="1">
        <v>1</v>
      </c>
      <c r="L3" s="1"/>
      <c r="N3" s="2">
        <v>2</v>
      </c>
      <c r="O3" s="2">
        <v>4</v>
      </c>
      <c r="AF3" s="2">
        <v>2</v>
      </c>
      <c r="AG3" s="2">
        <v>2</v>
      </c>
      <c r="AH3" s="2">
        <v>2</v>
      </c>
      <c r="AI3" s="2">
        <v>2</v>
      </c>
      <c r="AW3" s="20"/>
      <c r="AX3" s="17"/>
    </row>
    <row r="4" spans="1:50" ht="15">
      <c r="A4" s="2">
        <v>3</v>
      </c>
      <c r="B4" s="10" t="s">
        <v>454</v>
      </c>
      <c r="C4" s="9" t="s">
        <v>407</v>
      </c>
      <c r="D4" s="2">
        <f t="shared" si="1"/>
        <v>10</v>
      </c>
      <c r="E4" s="2">
        <f t="shared" si="0"/>
        <v>518</v>
      </c>
      <c r="F4" s="15"/>
      <c r="G4" s="19"/>
      <c r="H4" s="2">
        <v>1</v>
      </c>
      <c r="J4" s="5">
        <v>1</v>
      </c>
      <c r="K4" s="1"/>
      <c r="L4" s="1"/>
      <c r="N4" s="2">
        <v>4</v>
      </c>
      <c r="P4" s="2">
        <v>1</v>
      </c>
      <c r="Q4" s="2">
        <v>2</v>
      </c>
      <c r="AT4" s="2">
        <v>1</v>
      </c>
      <c r="AW4" s="20"/>
      <c r="AX4" s="17"/>
    </row>
    <row r="5" spans="1:50" ht="15">
      <c r="A5" s="2">
        <v>4</v>
      </c>
      <c r="B5" s="10" t="s">
        <v>455</v>
      </c>
      <c r="C5" s="9" t="s">
        <v>30</v>
      </c>
      <c r="D5" s="2">
        <f t="shared" si="1"/>
        <v>15</v>
      </c>
      <c r="E5" s="2">
        <f t="shared" si="0"/>
        <v>523</v>
      </c>
      <c r="F5" s="15"/>
      <c r="G5" s="19"/>
      <c r="K5" s="1"/>
      <c r="L5" s="1"/>
      <c r="R5" s="2">
        <v>2</v>
      </c>
      <c r="S5" s="2">
        <v>2</v>
      </c>
      <c r="T5" s="2">
        <v>1</v>
      </c>
      <c r="V5" s="2">
        <v>9</v>
      </c>
      <c r="X5" s="2">
        <v>1</v>
      </c>
      <c r="AW5" s="20"/>
      <c r="AX5" s="17"/>
    </row>
    <row r="6" spans="1:50" ht="15">
      <c r="A6" s="2">
        <v>5</v>
      </c>
      <c r="B6" s="10" t="s">
        <v>83</v>
      </c>
      <c r="C6" s="9" t="s">
        <v>151</v>
      </c>
      <c r="D6" s="2">
        <f t="shared" si="1"/>
        <v>21</v>
      </c>
      <c r="E6" s="2">
        <f t="shared" si="0"/>
        <v>529</v>
      </c>
      <c r="F6" s="15"/>
      <c r="G6" s="19"/>
      <c r="H6" s="2">
        <v>1</v>
      </c>
      <c r="I6" s="2">
        <v>2</v>
      </c>
      <c r="J6" s="5">
        <v>5</v>
      </c>
      <c r="K6" s="1"/>
      <c r="L6" s="1">
        <v>3</v>
      </c>
      <c r="M6" s="2">
        <v>1</v>
      </c>
      <c r="N6" s="2">
        <v>1</v>
      </c>
      <c r="O6" s="2">
        <v>1</v>
      </c>
      <c r="P6" s="2">
        <v>1</v>
      </c>
      <c r="AE6" s="2">
        <v>2</v>
      </c>
      <c r="AH6" s="2">
        <v>1</v>
      </c>
      <c r="AP6" s="2">
        <v>1</v>
      </c>
      <c r="AQ6" s="2">
        <v>1</v>
      </c>
      <c r="AU6" s="2">
        <v>1</v>
      </c>
      <c r="AW6" s="20"/>
      <c r="AX6" s="17"/>
    </row>
    <row r="7" spans="1:50" ht="15">
      <c r="A7" s="2">
        <v>6</v>
      </c>
      <c r="B7" s="10" t="s">
        <v>9</v>
      </c>
      <c r="C7" s="9" t="s">
        <v>30</v>
      </c>
      <c r="D7" s="2">
        <f t="shared" si="1"/>
        <v>8</v>
      </c>
      <c r="E7" s="2">
        <f t="shared" si="0"/>
        <v>516</v>
      </c>
      <c r="F7" s="15"/>
      <c r="G7" s="19"/>
      <c r="K7" s="1"/>
      <c r="L7" s="1"/>
      <c r="S7" s="2">
        <v>5</v>
      </c>
      <c r="U7" s="2">
        <v>2</v>
      </c>
      <c r="V7" s="2">
        <v>1</v>
      </c>
      <c r="AW7" s="20"/>
      <c r="AX7" s="17"/>
    </row>
    <row r="8" spans="1:50" ht="15">
      <c r="A8" s="2">
        <v>7</v>
      </c>
      <c r="B8" s="10" t="s">
        <v>90</v>
      </c>
      <c r="C8" s="9" t="s">
        <v>54</v>
      </c>
      <c r="D8" s="2">
        <f t="shared" si="1"/>
        <v>23</v>
      </c>
      <c r="E8" s="2">
        <f t="shared" si="0"/>
        <v>531</v>
      </c>
      <c r="F8" s="15"/>
      <c r="G8" s="19">
        <v>1</v>
      </c>
      <c r="H8" s="2">
        <v>1</v>
      </c>
      <c r="K8" s="1">
        <v>2</v>
      </c>
      <c r="L8" s="1"/>
      <c r="O8" s="2">
        <v>6</v>
      </c>
      <c r="P8" s="2">
        <v>5</v>
      </c>
      <c r="AI8" s="2">
        <v>1</v>
      </c>
      <c r="AL8" s="2">
        <v>2</v>
      </c>
      <c r="AO8" s="2">
        <v>2</v>
      </c>
      <c r="AR8" s="2">
        <v>1</v>
      </c>
      <c r="AS8" s="2">
        <v>2</v>
      </c>
      <c r="AW8" s="20"/>
      <c r="AX8" s="17"/>
    </row>
    <row r="9" spans="1:50" ht="15">
      <c r="A9" s="2">
        <v>8</v>
      </c>
      <c r="B9" s="10" t="s">
        <v>130</v>
      </c>
      <c r="C9" s="9" t="s">
        <v>456</v>
      </c>
      <c r="D9" s="2">
        <f t="shared" si="1"/>
        <v>25</v>
      </c>
      <c r="E9" s="2">
        <f t="shared" si="0"/>
        <v>533</v>
      </c>
      <c r="F9" s="15"/>
      <c r="G9" s="19"/>
      <c r="K9" s="1">
        <v>3</v>
      </c>
      <c r="L9" s="1"/>
      <c r="O9" s="2">
        <v>16</v>
      </c>
      <c r="Q9" s="2">
        <v>4</v>
      </c>
      <c r="X9" s="2">
        <v>1</v>
      </c>
      <c r="AV9" s="2">
        <v>1</v>
      </c>
      <c r="AW9" s="20"/>
      <c r="AX9" s="17"/>
    </row>
    <row r="10" spans="1:50" ht="15">
      <c r="A10" s="2">
        <v>9</v>
      </c>
      <c r="B10" s="10" t="s">
        <v>457</v>
      </c>
      <c r="C10" s="9" t="s">
        <v>356</v>
      </c>
      <c r="D10" s="2">
        <f t="shared" si="1"/>
        <v>39</v>
      </c>
      <c r="E10" s="2">
        <f t="shared" si="0"/>
        <v>547</v>
      </c>
      <c r="F10" s="15"/>
      <c r="G10" s="19">
        <v>1</v>
      </c>
      <c r="I10" s="2">
        <v>1</v>
      </c>
      <c r="K10" s="1">
        <v>7</v>
      </c>
      <c r="L10" s="1">
        <v>2</v>
      </c>
      <c r="N10" s="2">
        <v>2</v>
      </c>
      <c r="P10" s="2">
        <v>2</v>
      </c>
      <c r="Q10" s="2">
        <v>7</v>
      </c>
      <c r="R10" s="2">
        <v>1</v>
      </c>
      <c r="S10" s="2">
        <v>2</v>
      </c>
      <c r="V10" s="2">
        <v>6</v>
      </c>
      <c r="AB10" s="2">
        <v>1</v>
      </c>
      <c r="AC10" s="2">
        <v>2</v>
      </c>
      <c r="AF10" s="2">
        <v>1</v>
      </c>
      <c r="AN10" s="2">
        <v>1</v>
      </c>
      <c r="AO10" s="2">
        <v>2</v>
      </c>
      <c r="AR10" s="2">
        <v>1</v>
      </c>
      <c r="AW10" s="20"/>
      <c r="AX10" s="17"/>
    </row>
    <row r="11" spans="1:50" ht="15">
      <c r="A11" s="2">
        <v>10</v>
      </c>
      <c r="B11" s="10" t="s">
        <v>458</v>
      </c>
      <c r="C11" s="9" t="s">
        <v>8</v>
      </c>
      <c r="D11" s="2">
        <f t="shared" si="1"/>
        <v>0</v>
      </c>
      <c r="E11" s="2">
        <f t="shared" si="0"/>
        <v>508</v>
      </c>
      <c r="F11" s="15"/>
      <c r="G11" s="19"/>
      <c r="K11" s="1"/>
      <c r="L11" s="1"/>
      <c r="AW11" s="20"/>
      <c r="AX11" s="17"/>
    </row>
    <row r="12" spans="1:50" ht="15">
      <c r="A12" s="2">
        <v>11</v>
      </c>
      <c r="B12" s="10" t="s">
        <v>148</v>
      </c>
      <c r="C12" s="9" t="s">
        <v>0</v>
      </c>
      <c r="D12" s="2">
        <f t="shared" si="1"/>
        <v>18</v>
      </c>
      <c r="E12" s="2">
        <f t="shared" si="0"/>
        <v>526</v>
      </c>
      <c r="F12" s="15"/>
      <c r="G12" s="19"/>
      <c r="K12" s="1">
        <v>3</v>
      </c>
      <c r="L12" s="1"/>
      <c r="U12" s="2">
        <v>1</v>
      </c>
      <c r="W12" s="2">
        <v>3</v>
      </c>
      <c r="X12" s="2">
        <v>1</v>
      </c>
      <c r="Z12" s="2">
        <v>1</v>
      </c>
      <c r="AA12" s="2">
        <v>4</v>
      </c>
      <c r="AI12" s="2">
        <v>1</v>
      </c>
      <c r="AK12" s="2">
        <v>3</v>
      </c>
      <c r="AQ12" s="2">
        <v>1</v>
      </c>
      <c r="AW12" s="20"/>
      <c r="AX12" s="17"/>
    </row>
    <row r="13" spans="1:50" ht="15">
      <c r="A13" s="2">
        <v>12</v>
      </c>
      <c r="B13" s="10" t="s">
        <v>148</v>
      </c>
      <c r="C13" s="9" t="s">
        <v>459</v>
      </c>
      <c r="D13" s="2">
        <f t="shared" si="1"/>
        <v>2</v>
      </c>
      <c r="E13" s="2">
        <f t="shared" si="0"/>
        <v>510</v>
      </c>
      <c r="F13" s="15"/>
      <c r="G13" s="19"/>
      <c r="J13" s="5">
        <v>2</v>
      </c>
      <c r="K13" s="1"/>
      <c r="L13" s="1"/>
      <c r="AW13" s="20"/>
      <c r="AX13" s="17"/>
    </row>
    <row r="14" spans="1:50" ht="15">
      <c r="A14" s="2">
        <v>13</v>
      </c>
      <c r="B14" s="10" t="s">
        <v>460</v>
      </c>
      <c r="C14" s="9" t="s">
        <v>0</v>
      </c>
      <c r="D14" s="2">
        <f t="shared" si="1"/>
        <v>20</v>
      </c>
      <c r="E14" s="2">
        <f t="shared" si="0"/>
        <v>528</v>
      </c>
      <c r="F14" s="15"/>
      <c r="G14" s="19">
        <v>1</v>
      </c>
      <c r="K14" s="1"/>
      <c r="L14" s="1"/>
      <c r="N14" s="2">
        <v>4</v>
      </c>
      <c r="O14" s="2">
        <v>2</v>
      </c>
      <c r="T14" s="2">
        <v>1</v>
      </c>
      <c r="U14" s="2">
        <v>1</v>
      </c>
      <c r="V14" s="2">
        <v>4</v>
      </c>
      <c r="W14" s="2">
        <v>2</v>
      </c>
      <c r="Y14" s="2">
        <v>2</v>
      </c>
      <c r="AF14" s="2">
        <v>1</v>
      </c>
      <c r="AT14" s="2">
        <v>2</v>
      </c>
      <c r="AW14" s="20"/>
      <c r="AX14" s="17"/>
    </row>
    <row r="15" spans="1:50" ht="15">
      <c r="A15" s="2">
        <v>14</v>
      </c>
      <c r="B15" s="10" t="s">
        <v>184</v>
      </c>
      <c r="C15" s="9" t="s">
        <v>461</v>
      </c>
      <c r="D15" s="2">
        <f t="shared" si="1"/>
        <v>14</v>
      </c>
      <c r="E15" s="2">
        <f t="shared" si="0"/>
        <v>522</v>
      </c>
      <c r="F15" s="15"/>
      <c r="G15" s="19"/>
      <c r="I15" s="2">
        <v>1</v>
      </c>
      <c r="K15" s="1"/>
      <c r="L15" s="1"/>
      <c r="U15" s="2">
        <v>10</v>
      </c>
      <c r="AN15" s="2">
        <v>3</v>
      </c>
      <c r="AW15" s="20"/>
      <c r="AX15" s="17"/>
    </row>
    <row r="16" spans="1:50" ht="15">
      <c r="A16" s="2">
        <v>15</v>
      </c>
      <c r="B16" s="10" t="s">
        <v>33</v>
      </c>
      <c r="C16" s="9" t="s">
        <v>89</v>
      </c>
      <c r="D16" s="2">
        <f t="shared" si="1"/>
        <v>4</v>
      </c>
      <c r="E16" s="2">
        <f t="shared" si="0"/>
        <v>512</v>
      </c>
      <c r="F16" s="15"/>
      <c r="G16" s="19"/>
      <c r="K16" s="1"/>
      <c r="L16" s="1"/>
      <c r="R16" s="2">
        <v>4</v>
      </c>
      <c r="AW16" s="20"/>
      <c r="AX16" s="17"/>
    </row>
    <row r="17" spans="1:50" ht="15">
      <c r="A17" s="2">
        <v>16</v>
      </c>
      <c r="B17" s="10" t="s">
        <v>96</v>
      </c>
      <c r="C17" s="9" t="s">
        <v>97</v>
      </c>
      <c r="D17" s="2">
        <f t="shared" si="1"/>
        <v>29</v>
      </c>
      <c r="E17" s="2">
        <f t="shared" si="0"/>
        <v>537</v>
      </c>
      <c r="F17" s="15"/>
      <c r="G17" s="19"/>
      <c r="I17" s="2">
        <v>1</v>
      </c>
      <c r="K17" s="1"/>
      <c r="L17" s="1"/>
      <c r="N17" s="2">
        <v>3</v>
      </c>
      <c r="U17" s="2">
        <v>7</v>
      </c>
      <c r="V17" s="2">
        <v>1</v>
      </c>
      <c r="Y17" s="2">
        <v>2</v>
      </c>
      <c r="Z17" s="2">
        <v>1</v>
      </c>
      <c r="AC17" s="2">
        <v>1</v>
      </c>
      <c r="AE17" s="2">
        <v>4</v>
      </c>
      <c r="AF17" s="2">
        <v>1</v>
      </c>
      <c r="AH17" s="2">
        <v>3</v>
      </c>
      <c r="AK17" s="2">
        <v>1</v>
      </c>
      <c r="AL17" s="2">
        <v>4</v>
      </c>
      <c r="AW17" s="20"/>
      <c r="AX17" s="17"/>
    </row>
    <row r="18" spans="1:50" ht="15">
      <c r="A18" s="2">
        <v>17</v>
      </c>
      <c r="B18" s="10" t="s">
        <v>98</v>
      </c>
      <c r="C18" s="9" t="s">
        <v>462</v>
      </c>
      <c r="D18" s="2">
        <f t="shared" si="1"/>
        <v>19</v>
      </c>
      <c r="E18" s="2">
        <f t="shared" si="0"/>
        <v>527</v>
      </c>
      <c r="F18" s="15"/>
      <c r="G18" s="19"/>
      <c r="J18" s="5">
        <v>1</v>
      </c>
      <c r="K18" s="1">
        <v>1</v>
      </c>
      <c r="L18" s="1"/>
      <c r="S18" s="2">
        <v>3</v>
      </c>
      <c r="T18" s="2">
        <v>3</v>
      </c>
      <c r="W18" s="2">
        <v>5</v>
      </c>
      <c r="AJ18" s="2">
        <v>1</v>
      </c>
      <c r="AK18" s="2">
        <v>3</v>
      </c>
      <c r="AR18" s="2">
        <v>2</v>
      </c>
      <c r="AW18" s="20"/>
      <c r="AX18" s="17"/>
    </row>
    <row r="19" spans="1:50" ht="15">
      <c r="A19" s="2">
        <v>18</v>
      </c>
      <c r="B19" s="10" t="s">
        <v>284</v>
      </c>
      <c r="C19" s="9" t="s">
        <v>6</v>
      </c>
      <c r="D19" s="2">
        <f t="shared" si="1"/>
        <v>10</v>
      </c>
      <c r="E19" s="2">
        <f t="shared" si="0"/>
        <v>518</v>
      </c>
      <c r="F19" s="15"/>
      <c r="G19" s="19">
        <v>1</v>
      </c>
      <c r="K19" s="1"/>
      <c r="L19" s="1"/>
      <c r="O19" s="2">
        <v>3</v>
      </c>
      <c r="Q19" s="2">
        <v>1</v>
      </c>
      <c r="X19" s="2">
        <v>5</v>
      </c>
      <c r="AW19" s="20"/>
      <c r="AX19" s="17"/>
    </row>
    <row r="20" spans="1:50" ht="15">
      <c r="A20" s="2">
        <v>19</v>
      </c>
      <c r="B20" s="10" t="s">
        <v>53</v>
      </c>
      <c r="C20" s="9" t="s">
        <v>316</v>
      </c>
      <c r="D20" s="2">
        <f t="shared" si="1"/>
        <v>23</v>
      </c>
      <c r="E20" s="2">
        <f t="shared" si="0"/>
        <v>531</v>
      </c>
      <c r="F20" s="15"/>
      <c r="G20" s="19"/>
      <c r="H20" s="2">
        <v>1</v>
      </c>
      <c r="K20" s="1"/>
      <c r="L20" s="1">
        <v>1</v>
      </c>
      <c r="O20" s="2">
        <v>1</v>
      </c>
      <c r="R20" s="2">
        <v>1</v>
      </c>
      <c r="U20" s="2">
        <v>8</v>
      </c>
      <c r="V20" s="2">
        <v>2</v>
      </c>
      <c r="AF20" s="2">
        <v>1</v>
      </c>
      <c r="AJ20" s="2">
        <v>2</v>
      </c>
      <c r="AK20" s="2">
        <v>1</v>
      </c>
      <c r="AO20" s="2">
        <v>1</v>
      </c>
      <c r="AQ20" s="2">
        <v>2</v>
      </c>
      <c r="AR20" s="2">
        <v>2</v>
      </c>
      <c r="AW20" s="20"/>
      <c r="AX20" s="17"/>
    </row>
    <row r="21" spans="1:50" ht="15">
      <c r="A21" s="2">
        <v>20</v>
      </c>
      <c r="B21" s="10" t="s">
        <v>463</v>
      </c>
      <c r="C21" s="9" t="s">
        <v>235</v>
      </c>
      <c r="D21" s="2">
        <f t="shared" si="1"/>
        <v>60</v>
      </c>
      <c r="E21" s="2">
        <f t="shared" si="0"/>
        <v>568</v>
      </c>
      <c r="F21" s="15"/>
      <c r="G21" s="19">
        <v>1</v>
      </c>
      <c r="H21" s="2">
        <v>1</v>
      </c>
      <c r="J21" s="5">
        <v>1</v>
      </c>
      <c r="K21" s="1">
        <v>1</v>
      </c>
      <c r="L21" s="1"/>
      <c r="N21" s="2">
        <v>1</v>
      </c>
      <c r="Q21" s="2">
        <v>5</v>
      </c>
      <c r="S21" s="2">
        <v>2</v>
      </c>
      <c r="Z21" s="2">
        <v>9</v>
      </c>
      <c r="AA21" s="2">
        <v>6</v>
      </c>
      <c r="AB21" s="2">
        <v>3</v>
      </c>
      <c r="AC21" s="2">
        <v>2</v>
      </c>
      <c r="AD21" s="2">
        <v>4</v>
      </c>
      <c r="AE21" s="2">
        <v>8</v>
      </c>
      <c r="AF21" s="2">
        <v>2</v>
      </c>
      <c r="AH21" s="2">
        <v>1</v>
      </c>
      <c r="AI21" s="2">
        <v>4</v>
      </c>
      <c r="AJ21" s="2">
        <v>3</v>
      </c>
      <c r="AK21" s="2">
        <v>4</v>
      </c>
      <c r="AL21" s="2">
        <v>1</v>
      </c>
      <c r="AO21" s="2">
        <v>1</v>
      </c>
      <c r="AW21" s="20"/>
      <c r="AX21" s="17"/>
    </row>
    <row r="22" spans="1:50" ht="15">
      <c r="A22" s="2">
        <v>21</v>
      </c>
      <c r="B22" s="10" t="s">
        <v>464</v>
      </c>
      <c r="C22" s="9" t="s">
        <v>275</v>
      </c>
      <c r="D22" s="2">
        <f t="shared" si="1"/>
        <v>8</v>
      </c>
      <c r="E22" s="2">
        <f t="shared" si="0"/>
        <v>516</v>
      </c>
      <c r="F22" s="15"/>
      <c r="G22" s="19"/>
      <c r="K22" s="1">
        <v>1</v>
      </c>
      <c r="L22" s="1"/>
      <c r="R22" s="2">
        <v>1</v>
      </c>
      <c r="X22" s="2">
        <v>6</v>
      </c>
      <c r="AW22" s="20"/>
      <c r="AX22" s="17"/>
    </row>
    <row r="23" spans="1:50" ht="15.75" thickBot="1">
      <c r="A23" s="51">
        <v>22</v>
      </c>
      <c r="B23" s="53" t="s">
        <v>465</v>
      </c>
      <c r="C23" s="54" t="s">
        <v>35</v>
      </c>
      <c r="D23" s="57">
        <f t="shared" si="1"/>
        <v>65</v>
      </c>
      <c r="E23" s="57">
        <f t="shared" si="0"/>
        <v>573</v>
      </c>
      <c r="F23" s="15"/>
      <c r="G23" s="21">
        <v>1</v>
      </c>
      <c r="H23" s="8">
        <v>1</v>
      </c>
      <c r="I23" s="8">
        <v>1</v>
      </c>
      <c r="J23" s="22">
        <v>1</v>
      </c>
      <c r="K23" s="23"/>
      <c r="L23" s="23">
        <v>2</v>
      </c>
      <c r="M23" s="8">
        <v>1</v>
      </c>
      <c r="N23" s="8">
        <v>2</v>
      </c>
      <c r="O23" s="8"/>
      <c r="P23" s="8"/>
      <c r="Q23" s="8"/>
      <c r="R23" s="8">
        <v>5</v>
      </c>
      <c r="S23" s="8">
        <v>2</v>
      </c>
      <c r="T23" s="8">
        <v>4</v>
      </c>
      <c r="U23" s="8">
        <v>2</v>
      </c>
      <c r="V23" s="8">
        <v>19</v>
      </c>
      <c r="W23" s="8">
        <v>7</v>
      </c>
      <c r="X23" s="8">
        <v>2</v>
      </c>
      <c r="Y23" s="8">
        <v>4</v>
      </c>
      <c r="Z23" s="8"/>
      <c r="AA23" s="8">
        <v>1</v>
      </c>
      <c r="AB23" s="8"/>
      <c r="AC23" s="8"/>
      <c r="AD23" s="8">
        <v>1</v>
      </c>
      <c r="AE23" s="8"/>
      <c r="AF23" s="8"/>
      <c r="AG23" s="8"/>
      <c r="AH23" s="8"/>
      <c r="AI23" s="8">
        <v>1</v>
      </c>
      <c r="AJ23" s="8"/>
      <c r="AK23" s="8"/>
      <c r="AL23" s="8">
        <v>2</v>
      </c>
      <c r="AM23" s="8"/>
      <c r="AN23" s="8"/>
      <c r="AO23" s="8"/>
      <c r="AP23" s="8">
        <v>2</v>
      </c>
      <c r="AQ23" s="8">
        <v>2</v>
      </c>
      <c r="AR23" s="8"/>
      <c r="AS23" s="8"/>
      <c r="AT23" s="8">
        <v>2</v>
      </c>
      <c r="AU23" s="8"/>
      <c r="AV23" s="8"/>
      <c r="AW23" s="24"/>
      <c r="AX23" s="17"/>
    </row>
    <row r="24" spans="2:50" ht="15">
      <c r="B24" s="14"/>
      <c r="C24" s="14"/>
      <c r="D24" s="7">
        <f>SUM(D2:D23)</f>
        <v>457</v>
      </c>
      <c r="E24" s="7">
        <f>SUM(E2:E23)</f>
        <v>11633</v>
      </c>
      <c r="F24" s="15"/>
      <c r="G24" s="14"/>
      <c r="H24" s="14"/>
      <c r="I24" s="14"/>
      <c r="J24" s="18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7"/>
    </row>
    <row r="25" spans="6:50" ht="14.25">
      <c r="F25" s="15"/>
      <c r="K25" s="1"/>
      <c r="L25" s="1"/>
      <c r="AX25" s="17"/>
    </row>
    <row r="26" spans="7:49" ht="15"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ht="15">
      <c r="B27" s="50" t="s">
        <v>470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4.421875" style="2" customWidth="1"/>
    <col min="2" max="2" width="39.57421875" style="2" bestFit="1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8" width="3.57421875" style="2" bestFit="1" customWidth="1"/>
    <col min="9" max="9" width="2.421875" style="2" bestFit="1" customWidth="1"/>
    <col min="10" max="10" width="3.57421875" style="5" bestFit="1" customWidth="1"/>
    <col min="11" max="13" width="2.421875" style="2" bestFit="1" customWidth="1"/>
    <col min="14" max="49" width="3.57421875" style="2" bestFit="1" customWidth="1"/>
    <col min="50" max="16384" width="9.140625" style="2" customWidth="1"/>
  </cols>
  <sheetData>
    <row r="1" spans="1:49" s="4" customFormat="1" ht="15.75" thickBot="1">
      <c r="A1" s="32"/>
      <c r="B1" s="48" t="s">
        <v>197</v>
      </c>
      <c r="C1" s="47"/>
      <c r="D1" s="3">
        <v>1039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51">
        <v>1</v>
      </c>
      <c r="B2" s="55" t="s">
        <v>111</v>
      </c>
      <c r="C2" s="56" t="s">
        <v>51</v>
      </c>
      <c r="D2" s="51">
        <f>SUM(G2:AW2)</f>
        <v>200</v>
      </c>
      <c r="E2" s="51">
        <f aca="true" t="shared" si="0" ref="E2:E25">D2+$D$1</f>
        <v>1239</v>
      </c>
      <c r="F2" s="33"/>
      <c r="G2" s="25">
        <v>14</v>
      </c>
      <c r="H2" s="14">
        <v>13</v>
      </c>
      <c r="I2" s="14">
        <v>3</v>
      </c>
      <c r="J2" s="18">
        <v>2</v>
      </c>
      <c r="K2" s="6">
        <v>3</v>
      </c>
      <c r="L2" s="6">
        <v>1</v>
      </c>
      <c r="M2" s="14">
        <v>6</v>
      </c>
      <c r="N2" s="14">
        <v>12</v>
      </c>
      <c r="O2" s="14">
        <v>9</v>
      </c>
      <c r="P2" s="14">
        <v>5</v>
      </c>
      <c r="Q2" s="14">
        <v>4</v>
      </c>
      <c r="R2" s="14">
        <v>4</v>
      </c>
      <c r="S2" s="14">
        <v>4</v>
      </c>
      <c r="T2" s="14">
        <v>2</v>
      </c>
      <c r="U2" s="14">
        <v>1</v>
      </c>
      <c r="V2" s="14">
        <v>9</v>
      </c>
      <c r="W2" s="14">
        <v>1</v>
      </c>
      <c r="X2" s="14"/>
      <c r="Y2" s="14"/>
      <c r="Z2" s="14">
        <v>3</v>
      </c>
      <c r="AA2" s="14">
        <v>5</v>
      </c>
      <c r="AB2" s="14">
        <v>3</v>
      </c>
      <c r="AC2" s="14">
        <v>8</v>
      </c>
      <c r="AD2" s="14">
        <v>14</v>
      </c>
      <c r="AE2" s="14">
        <v>3</v>
      </c>
      <c r="AF2" s="14">
        <v>6</v>
      </c>
      <c r="AG2" s="14">
        <v>4</v>
      </c>
      <c r="AH2" s="14">
        <v>11</v>
      </c>
      <c r="AI2" s="14">
        <v>6</v>
      </c>
      <c r="AJ2" s="14">
        <v>6</v>
      </c>
      <c r="AK2" s="14">
        <v>5</v>
      </c>
      <c r="AL2" s="14">
        <v>4</v>
      </c>
      <c r="AM2" s="14">
        <v>1</v>
      </c>
      <c r="AN2" s="14">
        <v>1</v>
      </c>
      <c r="AO2" s="14">
        <v>7</v>
      </c>
      <c r="AP2" s="14">
        <v>3</v>
      </c>
      <c r="AQ2" s="14">
        <v>4</v>
      </c>
      <c r="AR2" s="14">
        <v>4</v>
      </c>
      <c r="AS2" s="14">
        <v>3</v>
      </c>
      <c r="AT2" s="14">
        <v>5</v>
      </c>
      <c r="AU2" s="14"/>
      <c r="AV2" s="14"/>
      <c r="AW2" s="26">
        <v>1</v>
      </c>
    </row>
    <row r="3" spans="1:49" ht="15">
      <c r="A3" s="2">
        <v>2</v>
      </c>
      <c r="B3" s="10" t="s">
        <v>26</v>
      </c>
      <c r="C3" s="9" t="s">
        <v>198</v>
      </c>
      <c r="D3" s="2">
        <f aca="true" t="shared" si="1" ref="D3:D25">SUM(G3:AW3)</f>
        <v>30</v>
      </c>
      <c r="E3" s="2">
        <f t="shared" si="0"/>
        <v>1069</v>
      </c>
      <c r="F3" s="15"/>
      <c r="G3" s="19"/>
      <c r="K3" s="1"/>
      <c r="L3" s="1"/>
      <c r="Y3" s="2">
        <v>1</v>
      </c>
      <c r="AB3" s="2">
        <v>1</v>
      </c>
      <c r="AC3" s="2">
        <v>9</v>
      </c>
      <c r="AD3" s="2">
        <v>2</v>
      </c>
      <c r="AE3" s="2">
        <v>2</v>
      </c>
      <c r="AF3" s="2">
        <v>1</v>
      </c>
      <c r="AG3" s="2">
        <v>2</v>
      </c>
      <c r="AH3" s="2">
        <v>8</v>
      </c>
      <c r="AI3" s="2">
        <v>2</v>
      </c>
      <c r="AL3" s="2">
        <v>2</v>
      </c>
      <c r="AW3" s="20"/>
    </row>
    <row r="4" spans="1:49" ht="15">
      <c r="A4" s="2">
        <v>3</v>
      </c>
      <c r="B4" s="10" t="s">
        <v>199</v>
      </c>
      <c r="C4" s="9" t="s">
        <v>0</v>
      </c>
      <c r="D4" s="2">
        <f t="shared" si="1"/>
        <v>4</v>
      </c>
      <c r="E4" s="2">
        <f t="shared" si="0"/>
        <v>1043</v>
      </c>
      <c r="F4" s="15"/>
      <c r="G4" s="19"/>
      <c r="K4" s="1"/>
      <c r="L4" s="1"/>
      <c r="Z4" s="2">
        <v>2</v>
      </c>
      <c r="AF4" s="2">
        <v>1</v>
      </c>
      <c r="AR4" s="2">
        <v>1</v>
      </c>
      <c r="AW4" s="20"/>
    </row>
    <row r="5" spans="1:49" ht="15">
      <c r="A5" s="2">
        <v>4</v>
      </c>
      <c r="B5" s="10" t="s">
        <v>113</v>
      </c>
      <c r="C5" s="9" t="s">
        <v>106</v>
      </c>
      <c r="D5" s="2">
        <f t="shared" si="1"/>
        <v>4</v>
      </c>
      <c r="E5" s="2">
        <f t="shared" si="0"/>
        <v>1043</v>
      </c>
      <c r="F5" s="15"/>
      <c r="G5" s="19"/>
      <c r="K5" s="1"/>
      <c r="L5" s="1"/>
      <c r="O5" s="2">
        <v>3</v>
      </c>
      <c r="Y5" s="2">
        <v>1</v>
      </c>
      <c r="AW5" s="20"/>
    </row>
    <row r="6" spans="1:49" ht="15">
      <c r="A6" s="2">
        <v>5</v>
      </c>
      <c r="B6" s="10" t="s">
        <v>200</v>
      </c>
      <c r="C6" s="9" t="s">
        <v>201</v>
      </c>
      <c r="D6" s="2">
        <f t="shared" si="1"/>
        <v>6</v>
      </c>
      <c r="E6" s="2">
        <f t="shared" si="0"/>
        <v>1045</v>
      </c>
      <c r="F6" s="15"/>
      <c r="G6" s="19"/>
      <c r="I6" s="2">
        <v>1</v>
      </c>
      <c r="J6" s="5">
        <v>1</v>
      </c>
      <c r="K6" s="1"/>
      <c r="L6" s="1"/>
      <c r="P6" s="2">
        <v>2</v>
      </c>
      <c r="Q6" s="2">
        <v>1</v>
      </c>
      <c r="X6" s="2">
        <v>1</v>
      </c>
      <c r="AW6" s="20"/>
    </row>
    <row r="7" spans="1:49" ht="15">
      <c r="A7" s="2">
        <v>6</v>
      </c>
      <c r="B7" s="10" t="s">
        <v>140</v>
      </c>
      <c r="C7" s="9" t="s">
        <v>137</v>
      </c>
      <c r="D7" s="2">
        <f t="shared" si="1"/>
        <v>78</v>
      </c>
      <c r="E7" s="2">
        <f t="shared" si="0"/>
        <v>1117</v>
      </c>
      <c r="F7" s="15"/>
      <c r="G7" s="19"/>
      <c r="H7" s="2">
        <v>1</v>
      </c>
      <c r="J7" s="5">
        <v>1</v>
      </c>
      <c r="K7" s="1"/>
      <c r="L7" s="1"/>
      <c r="O7" s="2">
        <v>6</v>
      </c>
      <c r="R7" s="2">
        <v>15</v>
      </c>
      <c r="T7" s="2">
        <v>1</v>
      </c>
      <c r="U7" s="2">
        <v>1</v>
      </c>
      <c r="V7" s="2">
        <v>8</v>
      </c>
      <c r="W7" s="2">
        <v>5</v>
      </c>
      <c r="Z7" s="2">
        <v>2</v>
      </c>
      <c r="AD7" s="2">
        <v>2</v>
      </c>
      <c r="AE7" s="2">
        <v>4</v>
      </c>
      <c r="AF7" s="2">
        <v>6</v>
      </c>
      <c r="AG7" s="2">
        <v>2</v>
      </c>
      <c r="AH7" s="2">
        <v>2</v>
      </c>
      <c r="AI7" s="2">
        <v>3</v>
      </c>
      <c r="AJ7" s="2">
        <v>3</v>
      </c>
      <c r="AK7" s="2">
        <v>6</v>
      </c>
      <c r="AL7" s="2">
        <v>4</v>
      </c>
      <c r="AO7" s="2">
        <v>2</v>
      </c>
      <c r="AP7" s="2">
        <v>2</v>
      </c>
      <c r="AT7" s="2">
        <v>1</v>
      </c>
      <c r="AU7" s="2">
        <v>1</v>
      </c>
      <c r="AW7" s="20"/>
    </row>
    <row r="8" spans="1:49" ht="15">
      <c r="A8" s="2">
        <v>7</v>
      </c>
      <c r="B8" s="10" t="s">
        <v>202</v>
      </c>
      <c r="C8" s="9" t="s">
        <v>142</v>
      </c>
      <c r="D8" s="2">
        <f t="shared" si="1"/>
        <v>1</v>
      </c>
      <c r="E8" s="2">
        <f t="shared" si="0"/>
        <v>1040</v>
      </c>
      <c r="F8" s="15"/>
      <c r="G8" s="19"/>
      <c r="K8" s="1"/>
      <c r="L8" s="1"/>
      <c r="AC8" s="2">
        <v>1</v>
      </c>
      <c r="AW8" s="20"/>
    </row>
    <row r="9" spans="1:49" ht="15">
      <c r="A9" s="2">
        <v>8</v>
      </c>
      <c r="B9" s="10" t="s">
        <v>11</v>
      </c>
      <c r="C9" s="9" t="s">
        <v>115</v>
      </c>
      <c r="D9" s="2">
        <f t="shared" si="1"/>
        <v>136</v>
      </c>
      <c r="E9" s="2">
        <f t="shared" si="0"/>
        <v>1175</v>
      </c>
      <c r="F9" s="15"/>
      <c r="G9" s="19">
        <v>4</v>
      </c>
      <c r="H9" s="2">
        <v>2</v>
      </c>
      <c r="I9" s="2">
        <v>2</v>
      </c>
      <c r="J9" s="5">
        <v>6</v>
      </c>
      <c r="K9" s="1">
        <v>7</v>
      </c>
      <c r="L9" s="1">
        <v>2</v>
      </c>
      <c r="M9" s="2">
        <v>4</v>
      </c>
      <c r="N9" s="2">
        <v>4</v>
      </c>
      <c r="O9" s="2">
        <v>17</v>
      </c>
      <c r="P9" s="2">
        <v>1</v>
      </c>
      <c r="Q9" s="2">
        <v>3</v>
      </c>
      <c r="R9" s="2">
        <v>3</v>
      </c>
      <c r="S9" s="2">
        <v>6</v>
      </c>
      <c r="T9" s="2">
        <v>3</v>
      </c>
      <c r="U9" s="2">
        <v>2</v>
      </c>
      <c r="V9" s="2">
        <v>5</v>
      </c>
      <c r="W9" s="2">
        <v>5</v>
      </c>
      <c r="X9" s="2">
        <v>3</v>
      </c>
      <c r="Y9" s="2">
        <v>3</v>
      </c>
      <c r="Z9" s="2">
        <v>3</v>
      </c>
      <c r="AA9" s="2">
        <v>3</v>
      </c>
      <c r="AB9" s="2">
        <v>6</v>
      </c>
      <c r="AC9" s="2">
        <v>1</v>
      </c>
      <c r="AD9" s="2">
        <v>1</v>
      </c>
      <c r="AG9" s="2">
        <v>5</v>
      </c>
      <c r="AJ9" s="2">
        <v>2</v>
      </c>
      <c r="AL9" s="2">
        <v>1</v>
      </c>
      <c r="AM9" s="2">
        <v>3</v>
      </c>
      <c r="AO9" s="2">
        <v>2</v>
      </c>
      <c r="AP9" s="2">
        <v>6</v>
      </c>
      <c r="AQ9" s="2">
        <v>6</v>
      </c>
      <c r="AR9" s="2">
        <v>5</v>
      </c>
      <c r="AS9" s="2">
        <v>1</v>
      </c>
      <c r="AT9" s="2">
        <v>7</v>
      </c>
      <c r="AU9" s="2">
        <v>1</v>
      </c>
      <c r="AV9" s="2">
        <v>1</v>
      </c>
      <c r="AW9" s="20"/>
    </row>
    <row r="10" spans="1:49" ht="15">
      <c r="A10" s="2">
        <v>9</v>
      </c>
      <c r="B10" s="10" t="s">
        <v>203</v>
      </c>
      <c r="C10" s="9" t="s">
        <v>41</v>
      </c>
      <c r="D10" s="2">
        <f t="shared" si="1"/>
        <v>14</v>
      </c>
      <c r="E10" s="2">
        <f t="shared" si="0"/>
        <v>1053</v>
      </c>
      <c r="F10" s="15"/>
      <c r="G10" s="19"/>
      <c r="K10" s="1"/>
      <c r="L10" s="1"/>
      <c r="M10" s="2">
        <v>1</v>
      </c>
      <c r="O10" s="2">
        <v>4</v>
      </c>
      <c r="S10" s="2">
        <v>1</v>
      </c>
      <c r="V10" s="2">
        <v>1</v>
      </c>
      <c r="X10" s="2">
        <v>1</v>
      </c>
      <c r="AF10" s="2">
        <v>6</v>
      </c>
      <c r="AW10" s="20"/>
    </row>
    <row r="11" spans="1:49" ht="15">
      <c r="A11" s="2">
        <v>10</v>
      </c>
      <c r="B11" s="10" t="s">
        <v>14</v>
      </c>
      <c r="C11" s="9" t="s">
        <v>104</v>
      </c>
      <c r="D11" s="2">
        <f t="shared" si="1"/>
        <v>23</v>
      </c>
      <c r="E11" s="2">
        <f t="shared" si="0"/>
        <v>1062</v>
      </c>
      <c r="F11" s="15"/>
      <c r="G11" s="19"/>
      <c r="H11" s="2">
        <v>7</v>
      </c>
      <c r="J11" s="5">
        <v>1</v>
      </c>
      <c r="K11" s="1">
        <v>1</v>
      </c>
      <c r="L11" s="1">
        <v>1</v>
      </c>
      <c r="M11" s="2">
        <v>1</v>
      </c>
      <c r="O11" s="2">
        <v>1</v>
      </c>
      <c r="Q11" s="2">
        <v>1</v>
      </c>
      <c r="U11" s="2">
        <v>1</v>
      </c>
      <c r="AD11" s="2">
        <v>1</v>
      </c>
      <c r="AE11" s="2">
        <v>1</v>
      </c>
      <c r="AO11" s="2">
        <v>1</v>
      </c>
      <c r="AR11" s="2">
        <v>1</v>
      </c>
      <c r="AV11" s="2">
        <v>5</v>
      </c>
      <c r="AW11" s="20"/>
    </row>
    <row r="12" spans="1:49" ht="15">
      <c r="A12" s="2">
        <v>11</v>
      </c>
      <c r="B12" s="10" t="s">
        <v>204</v>
      </c>
      <c r="C12" s="9" t="s">
        <v>205</v>
      </c>
      <c r="D12" s="2">
        <f t="shared" si="1"/>
        <v>36</v>
      </c>
      <c r="E12" s="2">
        <f t="shared" si="0"/>
        <v>1075</v>
      </c>
      <c r="F12" s="15"/>
      <c r="G12" s="19">
        <v>1</v>
      </c>
      <c r="K12" s="1"/>
      <c r="L12" s="1"/>
      <c r="P12" s="2">
        <v>3</v>
      </c>
      <c r="Q12" s="2">
        <v>1</v>
      </c>
      <c r="U12" s="2">
        <v>1</v>
      </c>
      <c r="X12" s="2">
        <v>1</v>
      </c>
      <c r="AK12" s="2">
        <v>1</v>
      </c>
      <c r="AP12" s="2">
        <v>3</v>
      </c>
      <c r="AR12" s="2">
        <v>1</v>
      </c>
      <c r="AV12" s="2">
        <v>24</v>
      </c>
      <c r="AW12" s="20"/>
    </row>
    <row r="13" spans="1:49" ht="15">
      <c r="A13" s="2">
        <v>12</v>
      </c>
      <c r="B13" s="10" t="s">
        <v>42</v>
      </c>
      <c r="C13" s="9" t="s">
        <v>24</v>
      </c>
      <c r="D13" s="2">
        <f t="shared" si="1"/>
        <v>107</v>
      </c>
      <c r="E13" s="2">
        <f t="shared" si="0"/>
        <v>1146</v>
      </c>
      <c r="F13" s="15"/>
      <c r="G13" s="19">
        <v>6</v>
      </c>
      <c r="H13" s="2">
        <v>2</v>
      </c>
      <c r="I13" s="2">
        <v>4</v>
      </c>
      <c r="J13" s="5">
        <v>12</v>
      </c>
      <c r="K13" s="1">
        <v>3</v>
      </c>
      <c r="L13" s="1">
        <v>2</v>
      </c>
      <c r="M13" s="2">
        <v>2</v>
      </c>
      <c r="N13" s="2">
        <v>5</v>
      </c>
      <c r="O13" s="2">
        <v>6</v>
      </c>
      <c r="P13" s="2">
        <v>5</v>
      </c>
      <c r="Q13" s="2">
        <v>16</v>
      </c>
      <c r="S13" s="2">
        <v>4</v>
      </c>
      <c r="T13" s="2">
        <v>2</v>
      </c>
      <c r="V13" s="2">
        <v>1</v>
      </c>
      <c r="X13" s="2">
        <v>5</v>
      </c>
      <c r="AE13" s="2">
        <v>1</v>
      </c>
      <c r="AG13" s="2">
        <v>4</v>
      </c>
      <c r="AJ13" s="2">
        <v>1</v>
      </c>
      <c r="AM13" s="2">
        <v>1</v>
      </c>
      <c r="AN13" s="2">
        <v>2</v>
      </c>
      <c r="AO13" s="2">
        <v>3</v>
      </c>
      <c r="AP13" s="2">
        <v>4</v>
      </c>
      <c r="AQ13" s="2">
        <v>1</v>
      </c>
      <c r="AR13" s="2">
        <v>10</v>
      </c>
      <c r="AS13" s="2">
        <v>2</v>
      </c>
      <c r="AT13" s="2">
        <v>1</v>
      </c>
      <c r="AV13" s="2">
        <v>2</v>
      </c>
      <c r="AW13" s="20"/>
    </row>
    <row r="14" spans="1:49" ht="15">
      <c r="A14" s="2">
        <v>13</v>
      </c>
      <c r="B14" s="10" t="s">
        <v>206</v>
      </c>
      <c r="C14" s="9" t="s">
        <v>45</v>
      </c>
      <c r="D14" s="2">
        <f t="shared" si="1"/>
        <v>11</v>
      </c>
      <c r="E14" s="2">
        <f t="shared" si="0"/>
        <v>1050</v>
      </c>
      <c r="F14" s="15"/>
      <c r="G14" s="19"/>
      <c r="K14" s="1"/>
      <c r="L14" s="1"/>
      <c r="AB14" s="2">
        <v>2</v>
      </c>
      <c r="AC14" s="2">
        <v>1</v>
      </c>
      <c r="AD14" s="2">
        <v>1</v>
      </c>
      <c r="AE14" s="2">
        <v>1</v>
      </c>
      <c r="AG14" s="2">
        <v>3</v>
      </c>
      <c r="AI14" s="2">
        <v>3</v>
      </c>
      <c r="AW14" s="20"/>
    </row>
    <row r="15" spans="1:49" ht="15">
      <c r="A15" s="2">
        <v>14</v>
      </c>
      <c r="B15" s="10" t="s">
        <v>207</v>
      </c>
      <c r="C15" s="9" t="s">
        <v>0</v>
      </c>
      <c r="D15" s="2">
        <f t="shared" si="1"/>
        <v>7</v>
      </c>
      <c r="E15" s="2">
        <f t="shared" si="0"/>
        <v>1046</v>
      </c>
      <c r="F15" s="15"/>
      <c r="G15" s="19"/>
      <c r="I15" s="2">
        <v>1</v>
      </c>
      <c r="K15" s="1"/>
      <c r="L15" s="1"/>
      <c r="P15" s="2">
        <v>4</v>
      </c>
      <c r="Q15" s="2">
        <v>2</v>
      </c>
      <c r="AW15" s="20"/>
    </row>
    <row r="16" spans="1:49" ht="15">
      <c r="A16" s="2">
        <v>15</v>
      </c>
      <c r="B16" s="10" t="s">
        <v>208</v>
      </c>
      <c r="C16" s="9" t="s">
        <v>99</v>
      </c>
      <c r="D16" s="2">
        <f t="shared" si="1"/>
        <v>55</v>
      </c>
      <c r="E16" s="2">
        <f t="shared" si="0"/>
        <v>1094</v>
      </c>
      <c r="F16" s="15"/>
      <c r="G16" s="19">
        <v>1</v>
      </c>
      <c r="H16" s="2">
        <v>2</v>
      </c>
      <c r="I16" s="2">
        <v>3</v>
      </c>
      <c r="K16" s="1"/>
      <c r="L16" s="1">
        <v>3</v>
      </c>
      <c r="O16" s="2">
        <v>2</v>
      </c>
      <c r="P16" s="2">
        <v>6</v>
      </c>
      <c r="Q16" s="2">
        <v>1</v>
      </c>
      <c r="T16" s="2">
        <v>1</v>
      </c>
      <c r="V16" s="2">
        <v>1</v>
      </c>
      <c r="AA16" s="2">
        <v>1</v>
      </c>
      <c r="AE16" s="2">
        <v>1</v>
      </c>
      <c r="AG16" s="2">
        <v>1</v>
      </c>
      <c r="AH16" s="2">
        <v>1</v>
      </c>
      <c r="AO16" s="2">
        <v>4</v>
      </c>
      <c r="AP16" s="2">
        <v>9</v>
      </c>
      <c r="AQ16" s="2">
        <v>1</v>
      </c>
      <c r="AR16" s="2">
        <v>11</v>
      </c>
      <c r="AS16" s="2">
        <v>3</v>
      </c>
      <c r="AU16" s="2">
        <v>3</v>
      </c>
      <c r="AW16" s="20"/>
    </row>
    <row r="17" spans="1:49" ht="15">
      <c r="A17" s="2">
        <v>16</v>
      </c>
      <c r="B17" s="10" t="s">
        <v>209</v>
      </c>
      <c r="C17" s="9" t="s">
        <v>68</v>
      </c>
      <c r="D17" s="2">
        <f t="shared" si="1"/>
        <v>9</v>
      </c>
      <c r="E17" s="2">
        <f t="shared" si="0"/>
        <v>1048</v>
      </c>
      <c r="F17" s="15"/>
      <c r="G17" s="19"/>
      <c r="K17" s="1"/>
      <c r="L17" s="1"/>
      <c r="T17" s="2">
        <v>5</v>
      </c>
      <c r="AB17" s="2">
        <v>3</v>
      </c>
      <c r="AE17" s="2">
        <v>1</v>
      </c>
      <c r="AW17" s="20"/>
    </row>
    <row r="18" spans="1:49" ht="15">
      <c r="A18" s="2">
        <v>17</v>
      </c>
      <c r="B18" s="10" t="s">
        <v>49</v>
      </c>
      <c r="C18" s="9" t="s">
        <v>65</v>
      </c>
      <c r="D18" s="2">
        <f t="shared" si="1"/>
        <v>6</v>
      </c>
      <c r="E18" s="2">
        <f t="shared" si="0"/>
        <v>1045</v>
      </c>
      <c r="F18" s="15"/>
      <c r="G18" s="19"/>
      <c r="K18" s="1"/>
      <c r="L18" s="1"/>
      <c r="M18" s="2">
        <v>3</v>
      </c>
      <c r="U18" s="2">
        <v>1</v>
      </c>
      <c r="Y18" s="2">
        <v>2</v>
      </c>
      <c r="AW18" s="20"/>
    </row>
    <row r="19" spans="1:49" ht="15">
      <c r="A19" s="2">
        <v>18</v>
      </c>
      <c r="B19" s="10" t="s">
        <v>210</v>
      </c>
      <c r="C19" s="9" t="s">
        <v>211</v>
      </c>
      <c r="D19" s="2">
        <f t="shared" si="1"/>
        <v>4</v>
      </c>
      <c r="E19" s="2">
        <f t="shared" si="0"/>
        <v>1043</v>
      </c>
      <c r="F19" s="15"/>
      <c r="G19" s="19"/>
      <c r="K19" s="1"/>
      <c r="L19" s="1"/>
      <c r="W19" s="2">
        <v>3</v>
      </c>
      <c r="AE19" s="2">
        <v>1</v>
      </c>
      <c r="AW19" s="20"/>
    </row>
    <row r="20" spans="1:49" ht="15">
      <c r="A20" s="2">
        <v>19</v>
      </c>
      <c r="B20" s="10" t="s">
        <v>212</v>
      </c>
      <c r="C20" s="9" t="s">
        <v>79</v>
      </c>
      <c r="D20" s="2">
        <f t="shared" si="1"/>
        <v>0</v>
      </c>
      <c r="E20" s="2">
        <f t="shared" si="0"/>
        <v>1039</v>
      </c>
      <c r="F20" s="15"/>
      <c r="G20" s="19"/>
      <c r="K20" s="1"/>
      <c r="L20" s="1"/>
      <c r="AW20" s="20"/>
    </row>
    <row r="21" spans="1:49" ht="15">
      <c r="A21" s="2">
        <v>20</v>
      </c>
      <c r="B21" s="10" t="s">
        <v>25</v>
      </c>
      <c r="C21" s="9" t="s">
        <v>34</v>
      </c>
      <c r="D21" s="2">
        <f t="shared" si="1"/>
        <v>8</v>
      </c>
      <c r="E21" s="2">
        <f t="shared" si="0"/>
        <v>1047</v>
      </c>
      <c r="F21" s="15"/>
      <c r="G21" s="19">
        <v>1</v>
      </c>
      <c r="K21" s="1">
        <v>1</v>
      </c>
      <c r="L21" s="1"/>
      <c r="Z21" s="2">
        <v>1</v>
      </c>
      <c r="AK21" s="2">
        <v>5</v>
      </c>
      <c r="AW21" s="20"/>
    </row>
    <row r="22" spans="1:49" ht="15">
      <c r="A22" s="2">
        <v>21</v>
      </c>
      <c r="B22" s="10" t="s">
        <v>80</v>
      </c>
      <c r="C22" s="9" t="s">
        <v>142</v>
      </c>
      <c r="D22" s="2">
        <f t="shared" si="1"/>
        <v>10</v>
      </c>
      <c r="E22" s="2">
        <f t="shared" si="0"/>
        <v>1049</v>
      </c>
      <c r="F22" s="15"/>
      <c r="G22" s="19"/>
      <c r="H22" s="2">
        <v>2</v>
      </c>
      <c r="K22" s="1">
        <v>2</v>
      </c>
      <c r="L22" s="1">
        <v>1</v>
      </c>
      <c r="N22" s="2">
        <v>1</v>
      </c>
      <c r="Q22" s="2">
        <v>1</v>
      </c>
      <c r="AR22" s="2">
        <v>2</v>
      </c>
      <c r="AV22" s="2">
        <v>1</v>
      </c>
      <c r="AW22" s="20"/>
    </row>
    <row r="23" spans="1:49" ht="15">
      <c r="A23" s="2">
        <v>22</v>
      </c>
      <c r="B23" s="10" t="s">
        <v>121</v>
      </c>
      <c r="C23" s="9" t="s">
        <v>118</v>
      </c>
      <c r="D23" s="2">
        <f t="shared" si="1"/>
        <v>48</v>
      </c>
      <c r="E23" s="2">
        <f t="shared" si="0"/>
        <v>1087</v>
      </c>
      <c r="F23" s="15"/>
      <c r="G23" s="19"/>
      <c r="K23" s="1"/>
      <c r="L23" s="1"/>
      <c r="M23" s="2">
        <v>1</v>
      </c>
      <c r="N23" s="2">
        <v>1</v>
      </c>
      <c r="O23" s="2">
        <v>2</v>
      </c>
      <c r="P23" s="2">
        <v>1</v>
      </c>
      <c r="Q23" s="2">
        <v>4</v>
      </c>
      <c r="W23" s="2">
        <v>1</v>
      </c>
      <c r="AF23" s="2">
        <v>1</v>
      </c>
      <c r="AH23" s="2">
        <v>1</v>
      </c>
      <c r="AM23" s="2">
        <v>1</v>
      </c>
      <c r="AO23" s="2">
        <v>31</v>
      </c>
      <c r="AQ23" s="2">
        <v>1</v>
      </c>
      <c r="AU23" s="2">
        <v>2</v>
      </c>
      <c r="AV23" s="2">
        <v>1</v>
      </c>
      <c r="AW23" s="20"/>
    </row>
    <row r="24" spans="1:49" ht="15">
      <c r="A24" s="2">
        <v>23</v>
      </c>
      <c r="B24" s="10" t="s">
        <v>132</v>
      </c>
      <c r="C24" s="9" t="s">
        <v>19</v>
      </c>
      <c r="D24" s="2">
        <f t="shared" si="1"/>
        <v>9</v>
      </c>
      <c r="E24" s="2">
        <f t="shared" si="0"/>
        <v>1048</v>
      </c>
      <c r="F24" s="15"/>
      <c r="G24" s="19"/>
      <c r="K24" s="1">
        <v>1</v>
      </c>
      <c r="L24" s="1"/>
      <c r="N24" s="2">
        <v>3</v>
      </c>
      <c r="O24" s="2">
        <v>2</v>
      </c>
      <c r="P24" s="2">
        <v>2</v>
      </c>
      <c r="Q24" s="2">
        <v>1</v>
      </c>
      <c r="AW24" s="20"/>
    </row>
    <row r="25" spans="1:49" ht="15.75" thickBot="1">
      <c r="A25" s="2">
        <v>24</v>
      </c>
      <c r="B25" s="10" t="s">
        <v>213</v>
      </c>
      <c r="C25" s="9" t="s">
        <v>51</v>
      </c>
      <c r="D25" s="8">
        <f t="shared" si="1"/>
        <v>22</v>
      </c>
      <c r="E25" s="8">
        <f t="shared" si="0"/>
        <v>1061</v>
      </c>
      <c r="F25" s="15"/>
      <c r="G25" s="21"/>
      <c r="H25" s="8"/>
      <c r="I25" s="8"/>
      <c r="J25" s="22">
        <v>3</v>
      </c>
      <c r="K25" s="23"/>
      <c r="L25" s="23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2</v>
      </c>
      <c r="AA25" s="8">
        <v>1</v>
      </c>
      <c r="AB25" s="8">
        <v>4</v>
      </c>
      <c r="AC25" s="8"/>
      <c r="AD25" s="8">
        <v>1</v>
      </c>
      <c r="AE25" s="8">
        <v>2</v>
      </c>
      <c r="AF25" s="8"/>
      <c r="AG25" s="8"/>
      <c r="AH25" s="8">
        <v>2</v>
      </c>
      <c r="AI25" s="8">
        <v>1</v>
      </c>
      <c r="AJ25" s="8">
        <v>1</v>
      </c>
      <c r="AK25" s="8"/>
      <c r="AL25" s="8">
        <v>1</v>
      </c>
      <c r="AM25" s="8"/>
      <c r="AN25" s="8"/>
      <c r="AO25" s="8"/>
      <c r="AP25" s="8"/>
      <c r="AQ25" s="8"/>
      <c r="AR25" s="8">
        <v>3</v>
      </c>
      <c r="AS25" s="8"/>
      <c r="AT25" s="8"/>
      <c r="AU25" s="8"/>
      <c r="AV25" s="8"/>
      <c r="AW25" s="24"/>
    </row>
    <row r="26" spans="4:49" ht="15">
      <c r="D26" s="7">
        <f>SUM(D2:D25)</f>
        <v>828</v>
      </c>
      <c r="E26" s="7">
        <f>SUM(E2:E25)</f>
        <v>25764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30" ht="15">
      <c r="B30" s="50" t="s">
        <v>470</v>
      </c>
    </row>
    <row r="34" ht="14.25">
      <c r="C34" s="4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D51" sqref="C51:D51"/>
    </sheetView>
  </sheetViews>
  <sheetFormatPr defaultColWidth="9.140625" defaultRowHeight="12.75"/>
  <cols>
    <col min="1" max="1" width="4.421875" style="2" customWidth="1"/>
    <col min="2" max="2" width="22.8515625" style="2" bestFit="1" customWidth="1"/>
    <col min="3" max="3" width="35.8515625" style="2" bestFit="1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1" width="2.421875" style="2" bestFit="1" customWidth="1"/>
    <col min="12" max="12" width="3.57421875" style="2" bestFit="1" customWidth="1"/>
    <col min="13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15.75" thickBot="1">
      <c r="A1" s="32"/>
      <c r="B1" s="48" t="s">
        <v>214</v>
      </c>
      <c r="C1" s="47"/>
      <c r="D1" s="3">
        <v>447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25</v>
      </c>
      <c r="C2" s="12" t="s">
        <v>8</v>
      </c>
      <c r="D2" s="2">
        <f>SUM(G2:AW2)</f>
        <v>101</v>
      </c>
      <c r="E2" s="2">
        <f aca="true" t="shared" si="0" ref="E2:E25">D2+$D$1</f>
        <v>548</v>
      </c>
      <c r="F2" s="33"/>
      <c r="G2" s="25">
        <v>1</v>
      </c>
      <c r="H2" s="14">
        <v>6</v>
      </c>
      <c r="I2" s="14">
        <v>6</v>
      </c>
      <c r="J2" s="18">
        <v>4</v>
      </c>
      <c r="K2" s="6">
        <v>4</v>
      </c>
      <c r="L2" s="6">
        <v>23</v>
      </c>
      <c r="M2" s="14">
        <v>2</v>
      </c>
      <c r="N2" s="14">
        <v>9</v>
      </c>
      <c r="O2" s="14">
        <v>2</v>
      </c>
      <c r="P2" s="14">
        <v>6</v>
      </c>
      <c r="Q2" s="14">
        <v>2</v>
      </c>
      <c r="R2" s="14"/>
      <c r="S2" s="14">
        <v>1</v>
      </c>
      <c r="T2" s="14">
        <v>1</v>
      </c>
      <c r="U2" s="14">
        <v>1</v>
      </c>
      <c r="V2" s="14">
        <v>1</v>
      </c>
      <c r="W2" s="14">
        <v>1</v>
      </c>
      <c r="X2" s="14"/>
      <c r="Y2" s="14">
        <v>2</v>
      </c>
      <c r="Z2" s="14"/>
      <c r="AA2" s="14">
        <v>1</v>
      </c>
      <c r="AB2" s="14"/>
      <c r="AC2" s="14">
        <v>1</v>
      </c>
      <c r="AD2" s="14"/>
      <c r="AE2" s="14"/>
      <c r="AF2" s="14"/>
      <c r="AG2" s="14">
        <v>1</v>
      </c>
      <c r="AH2" s="14">
        <v>3</v>
      </c>
      <c r="AI2" s="14">
        <v>1</v>
      </c>
      <c r="AJ2" s="14"/>
      <c r="AK2" s="14">
        <v>2</v>
      </c>
      <c r="AL2" s="14">
        <v>1</v>
      </c>
      <c r="AM2" s="14">
        <v>1</v>
      </c>
      <c r="AN2" s="14"/>
      <c r="AO2" s="14"/>
      <c r="AP2" s="14">
        <v>1</v>
      </c>
      <c r="AQ2" s="14">
        <v>2</v>
      </c>
      <c r="AR2" s="14">
        <v>10</v>
      </c>
      <c r="AS2" s="14">
        <v>4</v>
      </c>
      <c r="AT2" s="14">
        <v>1</v>
      </c>
      <c r="AU2" s="14"/>
      <c r="AV2" s="14"/>
      <c r="AW2" s="26"/>
    </row>
    <row r="3" spans="1:49" ht="15">
      <c r="A3" s="2">
        <v>2</v>
      </c>
      <c r="B3" s="10" t="s">
        <v>215</v>
      </c>
      <c r="C3" s="9" t="s">
        <v>216</v>
      </c>
      <c r="D3" s="2">
        <f aca="true" t="shared" si="1" ref="D3:D25">SUM(G3:AW3)</f>
        <v>97</v>
      </c>
      <c r="E3" s="2">
        <f t="shared" si="0"/>
        <v>544</v>
      </c>
      <c r="F3" s="15"/>
      <c r="G3" s="19"/>
      <c r="I3" s="2">
        <v>2</v>
      </c>
      <c r="K3" s="1"/>
      <c r="L3" s="1">
        <v>3</v>
      </c>
      <c r="M3" s="2">
        <v>2</v>
      </c>
      <c r="Q3" s="2">
        <v>1</v>
      </c>
      <c r="S3" s="2">
        <v>3</v>
      </c>
      <c r="T3" s="2">
        <v>2</v>
      </c>
      <c r="U3" s="2">
        <v>1</v>
      </c>
      <c r="V3" s="2">
        <v>2</v>
      </c>
      <c r="W3" s="2">
        <v>2</v>
      </c>
      <c r="X3" s="2">
        <v>2</v>
      </c>
      <c r="Y3" s="2">
        <v>2</v>
      </c>
      <c r="Z3" s="2">
        <v>3</v>
      </c>
      <c r="AA3" s="2">
        <v>9</v>
      </c>
      <c r="AB3" s="2">
        <v>7</v>
      </c>
      <c r="AC3" s="2">
        <v>4</v>
      </c>
      <c r="AD3" s="2">
        <v>6</v>
      </c>
      <c r="AE3" s="2">
        <v>11</v>
      </c>
      <c r="AF3" s="2">
        <v>1</v>
      </c>
      <c r="AG3" s="2">
        <v>12</v>
      </c>
      <c r="AH3" s="2">
        <v>3</v>
      </c>
      <c r="AI3" s="2">
        <v>3</v>
      </c>
      <c r="AJ3" s="2">
        <v>3</v>
      </c>
      <c r="AK3" s="2">
        <v>5</v>
      </c>
      <c r="AL3" s="2">
        <v>4</v>
      </c>
      <c r="AO3" s="2">
        <v>2</v>
      </c>
      <c r="AR3" s="2">
        <v>1</v>
      </c>
      <c r="AT3" s="2">
        <v>1</v>
      </c>
      <c r="AW3" s="20"/>
    </row>
    <row r="4" spans="1:49" ht="15">
      <c r="A4" s="2">
        <v>3</v>
      </c>
      <c r="B4" s="10" t="s">
        <v>5</v>
      </c>
      <c r="C4" s="9" t="s">
        <v>8</v>
      </c>
      <c r="D4" s="2">
        <f t="shared" si="1"/>
        <v>25</v>
      </c>
      <c r="E4" s="2">
        <f t="shared" si="0"/>
        <v>472</v>
      </c>
      <c r="F4" s="15"/>
      <c r="G4" s="19"/>
      <c r="H4" s="2">
        <v>1</v>
      </c>
      <c r="K4" s="1"/>
      <c r="L4" s="1"/>
      <c r="AB4" s="2">
        <v>2</v>
      </c>
      <c r="AC4" s="2">
        <v>1</v>
      </c>
      <c r="AD4" s="2">
        <v>4</v>
      </c>
      <c r="AF4" s="2">
        <v>3</v>
      </c>
      <c r="AG4" s="2">
        <v>6</v>
      </c>
      <c r="AH4" s="2">
        <v>1</v>
      </c>
      <c r="AI4" s="2">
        <v>3</v>
      </c>
      <c r="AJ4" s="2">
        <v>3</v>
      </c>
      <c r="AL4" s="2">
        <v>1</v>
      </c>
      <c r="AW4" s="20"/>
    </row>
    <row r="5" spans="1:49" ht="15">
      <c r="A5" s="2">
        <v>4</v>
      </c>
      <c r="B5" s="10" t="s">
        <v>217</v>
      </c>
      <c r="C5" s="9" t="s">
        <v>95</v>
      </c>
      <c r="D5" s="2">
        <f t="shared" si="1"/>
        <v>19</v>
      </c>
      <c r="E5" s="2">
        <f t="shared" si="0"/>
        <v>466</v>
      </c>
      <c r="F5" s="15"/>
      <c r="G5" s="19"/>
      <c r="K5" s="1"/>
      <c r="L5" s="1"/>
      <c r="M5" s="2">
        <v>2</v>
      </c>
      <c r="O5" s="2">
        <v>2</v>
      </c>
      <c r="R5" s="2">
        <v>1</v>
      </c>
      <c r="X5" s="2">
        <v>9</v>
      </c>
      <c r="AT5" s="2">
        <v>5</v>
      </c>
      <c r="AW5" s="20"/>
    </row>
    <row r="6" spans="1:49" ht="15">
      <c r="A6" s="2">
        <v>5</v>
      </c>
      <c r="B6" s="10" t="s">
        <v>87</v>
      </c>
      <c r="C6" s="9" t="s">
        <v>8</v>
      </c>
      <c r="D6" s="2">
        <f t="shared" si="1"/>
        <v>11</v>
      </c>
      <c r="E6" s="2">
        <f t="shared" si="0"/>
        <v>458</v>
      </c>
      <c r="F6" s="15"/>
      <c r="G6" s="19"/>
      <c r="K6" s="1">
        <v>3</v>
      </c>
      <c r="L6" s="1">
        <v>2</v>
      </c>
      <c r="R6" s="2">
        <v>2</v>
      </c>
      <c r="U6" s="2">
        <v>1</v>
      </c>
      <c r="W6" s="2">
        <v>2</v>
      </c>
      <c r="AC6" s="2">
        <v>1</v>
      </c>
      <c r="AW6" s="20"/>
    </row>
    <row r="7" spans="1:49" ht="15">
      <c r="A7" s="2">
        <v>6</v>
      </c>
      <c r="B7" s="10" t="s">
        <v>218</v>
      </c>
      <c r="C7" s="9" t="s">
        <v>0</v>
      </c>
      <c r="D7" s="2">
        <f t="shared" si="1"/>
        <v>14</v>
      </c>
      <c r="E7" s="2">
        <f t="shared" si="0"/>
        <v>461</v>
      </c>
      <c r="F7" s="15"/>
      <c r="G7" s="19"/>
      <c r="J7" s="5">
        <v>1</v>
      </c>
      <c r="K7" s="1"/>
      <c r="L7" s="1"/>
      <c r="N7" s="2">
        <v>2</v>
      </c>
      <c r="W7" s="2">
        <v>2</v>
      </c>
      <c r="AR7" s="2">
        <v>1</v>
      </c>
      <c r="AS7" s="2">
        <v>8</v>
      </c>
      <c r="AW7" s="20"/>
    </row>
    <row r="8" spans="1:49" ht="15">
      <c r="A8" s="2">
        <v>7</v>
      </c>
      <c r="B8" s="10" t="s">
        <v>219</v>
      </c>
      <c r="C8" s="9" t="s">
        <v>220</v>
      </c>
      <c r="D8" s="2">
        <f t="shared" si="1"/>
        <v>13</v>
      </c>
      <c r="E8" s="2">
        <f t="shared" si="0"/>
        <v>460</v>
      </c>
      <c r="F8" s="15"/>
      <c r="G8" s="19"/>
      <c r="K8" s="1"/>
      <c r="L8" s="1">
        <v>1</v>
      </c>
      <c r="O8" s="2">
        <v>1</v>
      </c>
      <c r="AA8" s="2">
        <v>1</v>
      </c>
      <c r="AE8" s="2">
        <v>1</v>
      </c>
      <c r="AF8" s="2">
        <v>1</v>
      </c>
      <c r="AH8" s="2">
        <v>3</v>
      </c>
      <c r="AI8" s="2">
        <v>2</v>
      </c>
      <c r="AK8" s="2">
        <v>2</v>
      </c>
      <c r="AL8" s="2">
        <v>1</v>
      </c>
      <c r="AW8" s="20"/>
    </row>
    <row r="9" spans="1:49" ht="15">
      <c r="A9" s="2">
        <v>8</v>
      </c>
      <c r="B9" s="10" t="s">
        <v>219</v>
      </c>
      <c r="C9" s="9" t="s">
        <v>221</v>
      </c>
      <c r="D9" s="2">
        <f t="shared" si="1"/>
        <v>0</v>
      </c>
      <c r="E9" s="2">
        <f t="shared" si="0"/>
        <v>447</v>
      </c>
      <c r="F9" s="15"/>
      <c r="G9" s="19"/>
      <c r="K9" s="1"/>
      <c r="L9" s="1"/>
      <c r="AW9" s="20"/>
    </row>
    <row r="10" spans="1:49" ht="15">
      <c r="A10" s="2">
        <v>9</v>
      </c>
      <c r="B10" s="10" t="s">
        <v>16</v>
      </c>
      <c r="C10" s="9" t="s">
        <v>67</v>
      </c>
      <c r="D10" s="2">
        <f t="shared" si="1"/>
        <v>12</v>
      </c>
      <c r="E10" s="2">
        <f t="shared" si="0"/>
        <v>459</v>
      </c>
      <c r="F10" s="15"/>
      <c r="G10" s="19"/>
      <c r="K10" s="1"/>
      <c r="L10" s="1"/>
      <c r="Z10" s="2">
        <v>2</v>
      </c>
      <c r="AP10" s="2">
        <v>1</v>
      </c>
      <c r="AQ10" s="2">
        <v>8</v>
      </c>
      <c r="AT10" s="2">
        <v>1</v>
      </c>
      <c r="AW10" s="20"/>
    </row>
    <row r="11" spans="1:49" ht="15">
      <c r="A11" s="2">
        <v>10</v>
      </c>
      <c r="B11" s="10" t="s">
        <v>222</v>
      </c>
      <c r="C11" s="9" t="s">
        <v>73</v>
      </c>
      <c r="D11" s="2">
        <f t="shared" si="1"/>
        <v>3</v>
      </c>
      <c r="E11" s="2">
        <f t="shared" si="0"/>
        <v>450</v>
      </c>
      <c r="F11" s="15"/>
      <c r="G11" s="19"/>
      <c r="K11" s="1"/>
      <c r="L11" s="1"/>
      <c r="AE11" s="2">
        <v>1</v>
      </c>
      <c r="AH11" s="2">
        <v>1</v>
      </c>
      <c r="AI11" s="2">
        <v>1</v>
      </c>
      <c r="AW11" s="20"/>
    </row>
    <row r="12" spans="1:49" ht="15">
      <c r="A12" s="2">
        <v>11</v>
      </c>
      <c r="B12" s="10" t="s">
        <v>223</v>
      </c>
      <c r="C12" s="9" t="s">
        <v>0</v>
      </c>
      <c r="D12" s="2">
        <f t="shared" si="1"/>
        <v>0</v>
      </c>
      <c r="E12" s="2">
        <f t="shared" si="0"/>
        <v>447</v>
      </c>
      <c r="F12" s="15"/>
      <c r="G12" s="19"/>
      <c r="K12" s="1"/>
      <c r="L12" s="1"/>
      <c r="AW12" s="20"/>
    </row>
    <row r="13" spans="1:49" ht="15">
      <c r="A13" s="2">
        <v>12</v>
      </c>
      <c r="B13" s="10" t="s">
        <v>224</v>
      </c>
      <c r="C13" s="9" t="s">
        <v>225</v>
      </c>
      <c r="D13" s="2">
        <f t="shared" si="1"/>
        <v>1</v>
      </c>
      <c r="E13" s="2">
        <f t="shared" si="0"/>
        <v>448</v>
      </c>
      <c r="F13" s="15"/>
      <c r="G13" s="19"/>
      <c r="K13" s="1"/>
      <c r="L13" s="1"/>
      <c r="AD13" s="2">
        <v>1</v>
      </c>
      <c r="AW13" s="20"/>
    </row>
    <row r="14" spans="1:49" ht="15">
      <c r="A14" s="2">
        <v>13</v>
      </c>
      <c r="B14" s="10" t="s">
        <v>226</v>
      </c>
      <c r="C14" s="9" t="s">
        <v>34</v>
      </c>
      <c r="D14" s="2">
        <f t="shared" si="1"/>
        <v>0</v>
      </c>
      <c r="E14" s="2">
        <f t="shared" si="0"/>
        <v>447</v>
      </c>
      <c r="F14" s="15"/>
      <c r="G14" s="19"/>
      <c r="K14" s="1"/>
      <c r="L14" s="1"/>
      <c r="AW14" s="20"/>
    </row>
    <row r="15" spans="1:49" ht="15">
      <c r="A15" s="2">
        <v>14</v>
      </c>
      <c r="B15" s="10" t="s">
        <v>49</v>
      </c>
      <c r="C15" s="9" t="s">
        <v>227</v>
      </c>
      <c r="D15" s="2">
        <f t="shared" si="1"/>
        <v>1</v>
      </c>
      <c r="E15" s="2">
        <f t="shared" si="0"/>
        <v>448</v>
      </c>
      <c r="F15" s="15"/>
      <c r="G15" s="19"/>
      <c r="K15" s="1"/>
      <c r="L15" s="1"/>
      <c r="AK15" s="2">
        <v>1</v>
      </c>
      <c r="AW15" s="20"/>
    </row>
    <row r="16" spans="1:49" ht="15">
      <c r="A16" s="2">
        <v>15</v>
      </c>
      <c r="B16" s="10" t="s">
        <v>15</v>
      </c>
      <c r="C16" s="9" t="s">
        <v>47</v>
      </c>
      <c r="D16" s="2">
        <f t="shared" si="1"/>
        <v>3</v>
      </c>
      <c r="E16" s="2">
        <f t="shared" si="0"/>
        <v>450</v>
      </c>
      <c r="F16" s="15"/>
      <c r="G16" s="19"/>
      <c r="H16" s="2">
        <v>2</v>
      </c>
      <c r="K16" s="1"/>
      <c r="L16" s="1"/>
      <c r="P16" s="2">
        <v>1</v>
      </c>
      <c r="AW16" s="20"/>
    </row>
    <row r="17" spans="1:49" ht="15">
      <c r="A17" s="2">
        <v>16</v>
      </c>
      <c r="B17" s="10" t="s">
        <v>228</v>
      </c>
      <c r="C17" s="9" t="s">
        <v>108</v>
      </c>
      <c r="D17" s="2">
        <f t="shared" si="1"/>
        <v>4</v>
      </c>
      <c r="E17" s="2">
        <f t="shared" si="0"/>
        <v>451</v>
      </c>
      <c r="F17" s="15"/>
      <c r="G17" s="19"/>
      <c r="K17" s="1"/>
      <c r="L17" s="1"/>
      <c r="AE17" s="2">
        <v>1</v>
      </c>
      <c r="AS17" s="2">
        <v>3</v>
      </c>
      <c r="AW17" s="20"/>
    </row>
    <row r="18" spans="1:49" ht="15">
      <c r="A18" s="2">
        <v>17</v>
      </c>
      <c r="B18" s="10" t="s">
        <v>64</v>
      </c>
      <c r="C18" s="9" t="s">
        <v>59</v>
      </c>
      <c r="D18" s="2">
        <f t="shared" si="1"/>
        <v>7</v>
      </c>
      <c r="E18" s="2">
        <f t="shared" si="0"/>
        <v>454</v>
      </c>
      <c r="F18" s="15"/>
      <c r="G18" s="19"/>
      <c r="K18" s="1"/>
      <c r="L18" s="1"/>
      <c r="AQ18" s="2">
        <v>3</v>
      </c>
      <c r="AR18" s="2">
        <v>2</v>
      </c>
      <c r="AV18" s="2">
        <v>2</v>
      </c>
      <c r="AW18" s="20"/>
    </row>
    <row r="19" spans="1:49" ht="15">
      <c r="A19" s="2">
        <v>18</v>
      </c>
      <c r="B19" s="10" t="s">
        <v>166</v>
      </c>
      <c r="C19" s="9" t="s">
        <v>67</v>
      </c>
      <c r="D19" s="2">
        <f t="shared" si="1"/>
        <v>4</v>
      </c>
      <c r="E19" s="2">
        <f t="shared" si="0"/>
        <v>451</v>
      </c>
      <c r="F19" s="15"/>
      <c r="G19" s="19"/>
      <c r="K19" s="1"/>
      <c r="L19" s="1"/>
      <c r="U19" s="2">
        <v>2</v>
      </c>
      <c r="AD19" s="2">
        <v>1</v>
      </c>
      <c r="AQ19" s="2">
        <v>1</v>
      </c>
      <c r="AW19" s="20"/>
    </row>
    <row r="20" spans="1:49" ht="15">
      <c r="A20" s="2">
        <v>19</v>
      </c>
      <c r="B20" s="10" t="s">
        <v>229</v>
      </c>
      <c r="C20" s="9" t="s">
        <v>72</v>
      </c>
      <c r="D20" s="2">
        <f t="shared" si="1"/>
        <v>2</v>
      </c>
      <c r="E20" s="2">
        <f t="shared" si="0"/>
        <v>449</v>
      </c>
      <c r="F20" s="15"/>
      <c r="G20" s="19"/>
      <c r="H20" s="2">
        <v>1</v>
      </c>
      <c r="K20" s="1"/>
      <c r="L20" s="1"/>
      <c r="AP20" s="2">
        <v>1</v>
      </c>
      <c r="AW20" s="20"/>
    </row>
    <row r="21" spans="1:49" ht="15">
      <c r="A21" s="2">
        <v>20</v>
      </c>
      <c r="B21" s="10" t="s">
        <v>230</v>
      </c>
      <c r="C21" s="9" t="s">
        <v>231</v>
      </c>
      <c r="D21" s="2">
        <f t="shared" si="1"/>
        <v>0</v>
      </c>
      <c r="E21" s="2">
        <f t="shared" si="0"/>
        <v>447</v>
      </c>
      <c r="F21" s="15"/>
      <c r="G21" s="19"/>
      <c r="K21" s="1"/>
      <c r="L21" s="1"/>
      <c r="AW21" s="20"/>
    </row>
    <row r="22" spans="1:49" ht="15">
      <c r="A22" s="2">
        <v>21</v>
      </c>
      <c r="B22" s="10" t="s">
        <v>232</v>
      </c>
      <c r="C22" s="9" t="s">
        <v>108</v>
      </c>
      <c r="D22" s="2">
        <f t="shared" si="1"/>
        <v>6</v>
      </c>
      <c r="E22" s="2">
        <f t="shared" si="0"/>
        <v>453</v>
      </c>
      <c r="F22" s="15"/>
      <c r="G22" s="19"/>
      <c r="K22" s="1"/>
      <c r="L22" s="1"/>
      <c r="N22" s="2">
        <v>1</v>
      </c>
      <c r="R22" s="2">
        <v>1</v>
      </c>
      <c r="AF22" s="2">
        <v>2</v>
      </c>
      <c r="AI22" s="2">
        <v>1</v>
      </c>
      <c r="AN22" s="2">
        <v>1</v>
      </c>
      <c r="AW22" s="20"/>
    </row>
    <row r="23" spans="1:49" ht="15">
      <c r="A23" s="2">
        <v>22</v>
      </c>
      <c r="B23" s="10" t="s">
        <v>233</v>
      </c>
      <c r="C23" s="9" t="s">
        <v>89</v>
      </c>
      <c r="D23" s="2">
        <f t="shared" si="1"/>
        <v>1</v>
      </c>
      <c r="E23" s="2">
        <f t="shared" si="0"/>
        <v>448</v>
      </c>
      <c r="F23" s="15"/>
      <c r="G23" s="19"/>
      <c r="K23" s="1"/>
      <c r="L23" s="1"/>
      <c r="AK23" s="2">
        <v>1</v>
      </c>
      <c r="AW23" s="20"/>
    </row>
    <row r="24" spans="1:49" ht="15">
      <c r="A24" s="2">
        <v>23</v>
      </c>
      <c r="B24" s="10" t="s">
        <v>234</v>
      </c>
      <c r="C24" s="9" t="s">
        <v>235</v>
      </c>
      <c r="D24" s="2">
        <f t="shared" si="1"/>
        <v>0</v>
      </c>
      <c r="E24" s="2">
        <f t="shared" si="0"/>
        <v>447</v>
      </c>
      <c r="F24" s="15"/>
      <c r="G24" s="19"/>
      <c r="K24" s="1"/>
      <c r="L24" s="1"/>
      <c r="AW24" s="20"/>
    </row>
    <row r="25" spans="1:49" ht="15.75" thickBot="1">
      <c r="A25" s="2">
        <v>24</v>
      </c>
      <c r="B25" s="10" t="s">
        <v>236</v>
      </c>
      <c r="C25" s="9" t="s">
        <v>227</v>
      </c>
      <c r="D25" s="8">
        <f t="shared" si="1"/>
        <v>6</v>
      </c>
      <c r="E25" s="8">
        <f t="shared" si="0"/>
        <v>453</v>
      </c>
      <c r="F25" s="15"/>
      <c r="G25" s="21"/>
      <c r="H25" s="8"/>
      <c r="I25" s="8"/>
      <c r="J25" s="22"/>
      <c r="K25" s="23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3</v>
      </c>
      <c r="AA25" s="8"/>
      <c r="AB25" s="8"/>
      <c r="AC25" s="8"/>
      <c r="AD25" s="8">
        <v>2</v>
      </c>
      <c r="AE25" s="8"/>
      <c r="AF25" s="8"/>
      <c r="AG25" s="8"/>
      <c r="AH25" s="8">
        <v>1</v>
      </c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24"/>
    </row>
    <row r="26" spans="2:49" ht="15">
      <c r="B26" s="14"/>
      <c r="C26" s="14"/>
      <c r="D26" s="7">
        <f>SUM(D2:D25)</f>
        <v>330</v>
      </c>
      <c r="E26" s="7">
        <f>SUM(E2:E25)</f>
        <v>11058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D42" sqref="D42"/>
    </sheetView>
  </sheetViews>
  <sheetFormatPr defaultColWidth="9.140625" defaultRowHeight="12.75"/>
  <cols>
    <col min="1" max="1" width="4.421875" style="2" customWidth="1"/>
    <col min="2" max="2" width="35.140625" style="2" bestFit="1" customWidth="1"/>
    <col min="3" max="3" width="29.57421875" style="2" customWidth="1"/>
    <col min="4" max="4" width="14.7109375" style="2" customWidth="1"/>
    <col min="5" max="5" width="15.851562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1.5" customHeight="1" thickBot="1">
      <c r="A1" s="32"/>
      <c r="B1" s="46" t="s">
        <v>254</v>
      </c>
      <c r="C1" s="47"/>
      <c r="D1" s="3">
        <v>459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153</v>
      </c>
      <c r="C2" s="12" t="s">
        <v>29</v>
      </c>
      <c r="D2" s="2">
        <f>SUM(G2:AW2)</f>
        <v>17</v>
      </c>
      <c r="E2" s="2">
        <f>D2+$D$1</f>
        <v>476</v>
      </c>
      <c r="F2" s="33"/>
      <c r="G2" s="25"/>
      <c r="H2" s="14"/>
      <c r="I2" s="14">
        <v>1</v>
      </c>
      <c r="J2" s="18">
        <v>1</v>
      </c>
      <c r="K2" s="6"/>
      <c r="L2" s="6"/>
      <c r="M2" s="14"/>
      <c r="N2" s="14"/>
      <c r="O2" s="14">
        <v>1</v>
      </c>
      <c r="P2" s="14"/>
      <c r="Q2" s="14"/>
      <c r="R2" s="14">
        <v>1</v>
      </c>
      <c r="S2" s="14"/>
      <c r="T2" s="14"/>
      <c r="U2" s="14"/>
      <c r="V2" s="14">
        <v>2</v>
      </c>
      <c r="W2" s="14"/>
      <c r="X2" s="14"/>
      <c r="Y2" s="14"/>
      <c r="Z2" s="14"/>
      <c r="AA2" s="14">
        <v>1</v>
      </c>
      <c r="AB2" s="14"/>
      <c r="AC2" s="14"/>
      <c r="AD2" s="14">
        <v>2</v>
      </c>
      <c r="AE2" s="14">
        <v>2</v>
      </c>
      <c r="AF2" s="14"/>
      <c r="AG2" s="14">
        <v>2</v>
      </c>
      <c r="AH2" s="14"/>
      <c r="AI2" s="14"/>
      <c r="AJ2" s="14"/>
      <c r="AK2" s="14"/>
      <c r="AL2" s="14">
        <v>2</v>
      </c>
      <c r="AM2" s="14">
        <v>1</v>
      </c>
      <c r="AN2" s="14"/>
      <c r="AO2" s="14"/>
      <c r="AP2" s="14"/>
      <c r="AQ2" s="14">
        <v>1</v>
      </c>
      <c r="AR2" s="14"/>
      <c r="AS2" s="14"/>
      <c r="AT2" s="14"/>
      <c r="AU2" s="14"/>
      <c r="AV2" s="14"/>
      <c r="AW2" s="26"/>
    </row>
    <row r="3" spans="1:49" ht="15">
      <c r="A3" s="2">
        <v>2</v>
      </c>
      <c r="B3" s="10" t="s">
        <v>237</v>
      </c>
      <c r="C3" s="9" t="s">
        <v>238</v>
      </c>
      <c r="D3" s="2">
        <f aca="true" t="shared" si="0" ref="D3:D25">SUM(G3:AW3)</f>
        <v>62</v>
      </c>
      <c r="E3" s="2">
        <f aca="true" t="shared" si="1" ref="E3:E25">D3+$D$1</f>
        <v>521</v>
      </c>
      <c r="F3" s="15"/>
      <c r="G3" s="19">
        <v>1</v>
      </c>
      <c r="K3" s="1"/>
      <c r="L3" s="1">
        <v>1</v>
      </c>
      <c r="M3" s="2">
        <v>1</v>
      </c>
      <c r="P3" s="2">
        <v>1</v>
      </c>
      <c r="Q3" s="2">
        <v>3</v>
      </c>
      <c r="U3" s="2">
        <v>4</v>
      </c>
      <c r="V3" s="2">
        <v>6</v>
      </c>
      <c r="Z3" s="2">
        <v>1</v>
      </c>
      <c r="AA3" s="2">
        <v>9</v>
      </c>
      <c r="AC3" s="2">
        <v>5</v>
      </c>
      <c r="AD3" s="2">
        <v>3</v>
      </c>
      <c r="AE3" s="2">
        <v>3</v>
      </c>
      <c r="AF3" s="2">
        <v>1</v>
      </c>
      <c r="AG3" s="2">
        <v>6</v>
      </c>
      <c r="AH3" s="2">
        <v>2</v>
      </c>
      <c r="AJ3" s="2">
        <v>3</v>
      </c>
      <c r="AL3" s="2">
        <v>3</v>
      </c>
      <c r="AM3" s="2">
        <v>1</v>
      </c>
      <c r="AO3" s="2">
        <v>4</v>
      </c>
      <c r="AQ3" s="2">
        <v>2</v>
      </c>
      <c r="AR3" s="2">
        <v>1</v>
      </c>
      <c r="AT3" s="2">
        <v>1</v>
      </c>
      <c r="AW3" s="20"/>
    </row>
    <row r="4" spans="1:49" ht="15">
      <c r="A4" s="2">
        <v>3</v>
      </c>
      <c r="B4" s="10" t="s">
        <v>70</v>
      </c>
      <c r="C4" s="9" t="s">
        <v>13</v>
      </c>
      <c r="D4" s="2">
        <f t="shared" si="0"/>
        <v>23</v>
      </c>
      <c r="E4" s="2">
        <f t="shared" si="1"/>
        <v>482</v>
      </c>
      <c r="F4" s="15"/>
      <c r="G4" s="19"/>
      <c r="I4" s="2">
        <v>2</v>
      </c>
      <c r="K4" s="1"/>
      <c r="L4" s="1"/>
      <c r="N4" s="2">
        <v>1</v>
      </c>
      <c r="S4" s="2">
        <v>2</v>
      </c>
      <c r="T4" s="2">
        <v>1</v>
      </c>
      <c r="V4" s="2">
        <v>1</v>
      </c>
      <c r="AE4" s="2">
        <v>4</v>
      </c>
      <c r="AF4" s="2">
        <v>2</v>
      </c>
      <c r="AH4" s="2">
        <v>5</v>
      </c>
      <c r="AI4" s="2">
        <v>3</v>
      </c>
      <c r="AL4" s="2">
        <v>1</v>
      </c>
      <c r="AU4" s="2">
        <v>1</v>
      </c>
      <c r="AW4" s="20"/>
    </row>
    <row r="5" spans="1:49" ht="15">
      <c r="A5" s="2">
        <v>4</v>
      </c>
      <c r="B5" s="10" t="s">
        <v>239</v>
      </c>
      <c r="C5" s="9" t="s">
        <v>240</v>
      </c>
      <c r="D5" s="2">
        <f t="shared" si="0"/>
        <v>17</v>
      </c>
      <c r="E5" s="2">
        <f t="shared" si="1"/>
        <v>476</v>
      </c>
      <c r="F5" s="15"/>
      <c r="G5" s="19"/>
      <c r="K5" s="1"/>
      <c r="L5" s="1"/>
      <c r="O5" s="2">
        <v>1</v>
      </c>
      <c r="U5" s="2">
        <v>1</v>
      </c>
      <c r="W5" s="2">
        <v>1</v>
      </c>
      <c r="X5" s="2">
        <v>1</v>
      </c>
      <c r="Y5" s="2">
        <v>2</v>
      </c>
      <c r="Z5" s="2">
        <v>2</v>
      </c>
      <c r="AA5" s="2">
        <v>1</v>
      </c>
      <c r="AB5" s="2">
        <v>1</v>
      </c>
      <c r="AE5" s="2">
        <v>2</v>
      </c>
      <c r="AJ5" s="2">
        <v>3</v>
      </c>
      <c r="AT5" s="2">
        <v>2</v>
      </c>
      <c r="AW5" s="20"/>
    </row>
    <row r="6" spans="1:49" ht="15">
      <c r="A6" s="2">
        <v>5</v>
      </c>
      <c r="B6" s="10" t="s">
        <v>163</v>
      </c>
      <c r="C6" s="9" t="s">
        <v>164</v>
      </c>
      <c r="D6" s="2">
        <f t="shared" si="0"/>
        <v>26</v>
      </c>
      <c r="E6" s="2">
        <f t="shared" si="1"/>
        <v>485</v>
      </c>
      <c r="F6" s="15"/>
      <c r="G6" s="19">
        <v>1</v>
      </c>
      <c r="J6" s="5">
        <v>1</v>
      </c>
      <c r="K6" s="1"/>
      <c r="L6" s="1">
        <v>2</v>
      </c>
      <c r="N6" s="2">
        <v>3</v>
      </c>
      <c r="O6" s="2">
        <v>1</v>
      </c>
      <c r="S6" s="2">
        <v>6</v>
      </c>
      <c r="T6" s="2">
        <v>1</v>
      </c>
      <c r="U6" s="2">
        <v>2</v>
      </c>
      <c r="W6" s="2">
        <v>1</v>
      </c>
      <c r="AA6" s="2">
        <v>1</v>
      </c>
      <c r="AB6" s="2">
        <v>1</v>
      </c>
      <c r="AE6" s="2">
        <v>2</v>
      </c>
      <c r="AG6" s="2">
        <v>2</v>
      </c>
      <c r="AR6" s="2">
        <v>1</v>
      </c>
      <c r="AU6" s="2">
        <v>1</v>
      </c>
      <c r="AW6" s="20"/>
    </row>
    <row r="7" spans="1:49" ht="15">
      <c r="A7" s="2">
        <v>6</v>
      </c>
      <c r="B7" s="10" t="s">
        <v>160</v>
      </c>
      <c r="C7" s="9" t="s">
        <v>241</v>
      </c>
      <c r="D7" s="2">
        <f t="shared" si="0"/>
        <v>19</v>
      </c>
      <c r="E7" s="2">
        <f t="shared" si="1"/>
        <v>478</v>
      </c>
      <c r="F7" s="15"/>
      <c r="G7" s="19"/>
      <c r="I7" s="2">
        <v>2</v>
      </c>
      <c r="K7" s="1">
        <v>4</v>
      </c>
      <c r="L7" s="1"/>
      <c r="N7" s="2">
        <v>2</v>
      </c>
      <c r="O7" s="2">
        <v>3</v>
      </c>
      <c r="P7" s="2">
        <v>2</v>
      </c>
      <c r="Q7" s="2">
        <v>2</v>
      </c>
      <c r="AK7" s="2">
        <v>1</v>
      </c>
      <c r="AQ7" s="2">
        <v>1</v>
      </c>
      <c r="AR7" s="2">
        <v>2</v>
      </c>
      <c r="AW7" s="20"/>
    </row>
    <row r="8" spans="1:49" ht="15">
      <c r="A8" s="2">
        <v>7</v>
      </c>
      <c r="B8" s="10" t="s">
        <v>28</v>
      </c>
      <c r="C8" s="9" t="s">
        <v>13</v>
      </c>
      <c r="D8" s="2">
        <f t="shared" si="0"/>
        <v>11</v>
      </c>
      <c r="E8" s="2">
        <f t="shared" si="1"/>
        <v>470</v>
      </c>
      <c r="F8" s="15"/>
      <c r="G8" s="19"/>
      <c r="H8" s="2">
        <v>2</v>
      </c>
      <c r="I8" s="2">
        <v>1</v>
      </c>
      <c r="K8" s="1"/>
      <c r="L8" s="1"/>
      <c r="M8" s="2">
        <v>1</v>
      </c>
      <c r="O8" s="2">
        <v>2</v>
      </c>
      <c r="P8" s="2">
        <v>2</v>
      </c>
      <c r="S8" s="2">
        <v>2</v>
      </c>
      <c r="AR8" s="2">
        <v>1</v>
      </c>
      <c r="AW8" s="20"/>
    </row>
    <row r="9" spans="1:49" ht="15">
      <c r="A9" s="2">
        <v>8</v>
      </c>
      <c r="B9" s="10" t="s">
        <v>154</v>
      </c>
      <c r="C9" s="9" t="s">
        <v>162</v>
      </c>
      <c r="D9" s="2">
        <f t="shared" si="0"/>
        <v>6</v>
      </c>
      <c r="E9" s="2">
        <f t="shared" si="1"/>
        <v>465</v>
      </c>
      <c r="F9" s="15"/>
      <c r="G9" s="19"/>
      <c r="K9" s="1"/>
      <c r="L9" s="1"/>
      <c r="N9" s="2">
        <v>1</v>
      </c>
      <c r="O9" s="2">
        <v>5</v>
      </c>
      <c r="AW9" s="20"/>
    </row>
    <row r="10" spans="1:49" ht="15">
      <c r="A10" s="2">
        <v>9</v>
      </c>
      <c r="B10" s="10" t="s">
        <v>161</v>
      </c>
      <c r="C10" s="9" t="s">
        <v>242</v>
      </c>
      <c r="D10" s="2">
        <f t="shared" si="0"/>
        <v>5</v>
      </c>
      <c r="E10" s="2">
        <f t="shared" si="1"/>
        <v>464</v>
      </c>
      <c r="F10" s="15"/>
      <c r="G10" s="19"/>
      <c r="K10" s="1"/>
      <c r="L10" s="1"/>
      <c r="O10" s="2">
        <v>2</v>
      </c>
      <c r="AR10" s="2">
        <v>3</v>
      </c>
      <c r="AW10" s="20"/>
    </row>
    <row r="11" spans="1:49" ht="15">
      <c r="A11" s="2">
        <v>10</v>
      </c>
      <c r="B11" s="10" t="s">
        <v>11</v>
      </c>
      <c r="C11" s="9" t="s">
        <v>37</v>
      </c>
      <c r="D11" s="2">
        <f t="shared" si="0"/>
        <v>3</v>
      </c>
      <c r="E11" s="2">
        <f t="shared" si="1"/>
        <v>462</v>
      </c>
      <c r="F11" s="15"/>
      <c r="G11" s="19"/>
      <c r="K11" s="1"/>
      <c r="L11" s="1"/>
      <c r="U11" s="2">
        <v>3</v>
      </c>
      <c r="AW11" s="20"/>
    </row>
    <row r="12" spans="1:49" ht="15">
      <c r="A12" s="2">
        <v>11</v>
      </c>
      <c r="B12" s="10" t="s">
        <v>159</v>
      </c>
      <c r="C12" s="9" t="s">
        <v>110</v>
      </c>
      <c r="D12" s="2">
        <f t="shared" si="0"/>
        <v>16</v>
      </c>
      <c r="E12" s="2">
        <f t="shared" si="1"/>
        <v>475</v>
      </c>
      <c r="F12" s="15"/>
      <c r="G12" s="19"/>
      <c r="H12" s="2">
        <v>1</v>
      </c>
      <c r="K12" s="1"/>
      <c r="L12" s="1">
        <v>1</v>
      </c>
      <c r="N12" s="2">
        <v>1</v>
      </c>
      <c r="P12" s="2">
        <v>6</v>
      </c>
      <c r="AC12" s="2">
        <v>1</v>
      </c>
      <c r="AE12" s="2">
        <v>1</v>
      </c>
      <c r="AG12" s="2">
        <v>1</v>
      </c>
      <c r="AH12" s="2">
        <v>1</v>
      </c>
      <c r="AI12" s="2">
        <v>1</v>
      </c>
      <c r="AK12" s="2">
        <v>1</v>
      </c>
      <c r="AV12" s="2">
        <v>1</v>
      </c>
      <c r="AW12" s="20"/>
    </row>
    <row r="13" spans="1:49" ht="15">
      <c r="A13" s="2">
        <v>12</v>
      </c>
      <c r="B13" s="10" t="s">
        <v>243</v>
      </c>
      <c r="C13" s="9" t="s">
        <v>175</v>
      </c>
      <c r="D13" s="2">
        <f t="shared" si="0"/>
        <v>6</v>
      </c>
      <c r="E13" s="2">
        <f t="shared" si="1"/>
        <v>465</v>
      </c>
      <c r="F13" s="15"/>
      <c r="G13" s="19"/>
      <c r="J13" s="5">
        <v>2</v>
      </c>
      <c r="K13" s="1"/>
      <c r="L13" s="1"/>
      <c r="M13" s="2">
        <v>1</v>
      </c>
      <c r="P13" s="2">
        <v>2</v>
      </c>
      <c r="AR13" s="2">
        <v>1</v>
      </c>
      <c r="AW13" s="20"/>
    </row>
    <row r="14" spans="1:49" ht="15">
      <c r="A14" s="2">
        <v>13</v>
      </c>
      <c r="B14" s="10" t="s">
        <v>76</v>
      </c>
      <c r="C14" s="9" t="s">
        <v>143</v>
      </c>
      <c r="D14" s="2">
        <f t="shared" si="0"/>
        <v>6</v>
      </c>
      <c r="E14" s="2">
        <f t="shared" si="1"/>
        <v>465</v>
      </c>
      <c r="F14" s="15"/>
      <c r="G14" s="19">
        <v>4</v>
      </c>
      <c r="K14" s="1"/>
      <c r="L14" s="1"/>
      <c r="M14" s="2">
        <v>1</v>
      </c>
      <c r="AV14" s="2">
        <v>1</v>
      </c>
      <c r="AW14" s="20"/>
    </row>
    <row r="15" spans="1:49" ht="15">
      <c r="A15" s="2">
        <v>14</v>
      </c>
      <c r="B15" s="10" t="s">
        <v>152</v>
      </c>
      <c r="C15" s="9" t="s">
        <v>109</v>
      </c>
      <c r="D15" s="2">
        <f t="shared" si="0"/>
        <v>4</v>
      </c>
      <c r="E15" s="2">
        <f t="shared" si="1"/>
        <v>463</v>
      </c>
      <c r="F15" s="15"/>
      <c r="G15" s="19"/>
      <c r="K15" s="1"/>
      <c r="L15" s="1"/>
      <c r="N15" s="2">
        <v>3</v>
      </c>
      <c r="Y15" s="2">
        <v>1</v>
      </c>
      <c r="AW15" s="20"/>
    </row>
    <row r="16" spans="1:49" ht="15">
      <c r="A16" s="2">
        <v>15</v>
      </c>
      <c r="B16" s="10" t="s">
        <v>244</v>
      </c>
      <c r="C16" s="9" t="s">
        <v>143</v>
      </c>
      <c r="D16" s="2">
        <f t="shared" si="0"/>
        <v>1</v>
      </c>
      <c r="E16" s="2">
        <f t="shared" si="1"/>
        <v>460</v>
      </c>
      <c r="F16" s="15"/>
      <c r="G16" s="19"/>
      <c r="K16" s="1"/>
      <c r="L16" s="1"/>
      <c r="N16" s="2">
        <v>1</v>
      </c>
      <c r="AW16" s="20"/>
    </row>
    <row r="17" spans="1:49" ht="15">
      <c r="A17" s="2">
        <v>16</v>
      </c>
      <c r="B17" s="10" t="s">
        <v>245</v>
      </c>
      <c r="C17" s="9" t="s">
        <v>133</v>
      </c>
      <c r="D17" s="2">
        <f t="shared" si="0"/>
        <v>0</v>
      </c>
      <c r="E17" s="2">
        <f t="shared" si="1"/>
        <v>459</v>
      </c>
      <c r="F17" s="15"/>
      <c r="G17" s="19"/>
      <c r="K17" s="1"/>
      <c r="L17" s="1"/>
      <c r="AW17" s="20"/>
    </row>
    <row r="18" spans="1:49" ht="15">
      <c r="A18" s="2">
        <v>17</v>
      </c>
      <c r="B18" s="10" t="s">
        <v>119</v>
      </c>
      <c r="C18" s="9" t="s">
        <v>120</v>
      </c>
      <c r="D18" s="2">
        <f t="shared" si="0"/>
        <v>5</v>
      </c>
      <c r="E18" s="2">
        <f t="shared" si="1"/>
        <v>464</v>
      </c>
      <c r="F18" s="15"/>
      <c r="G18" s="19"/>
      <c r="K18" s="1"/>
      <c r="L18" s="1"/>
      <c r="R18" s="2">
        <v>4</v>
      </c>
      <c r="AI18" s="2">
        <v>1</v>
      </c>
      <c r="AW18" s="20"/>
    </row>
    <row r="19" spans="1:49" ht="15">
      <c r="A19" s="2">
        <v>18</v>
      </c>
      <c r="B19" s="10" t="s">
        <v>11</v>
      </c>
      <c r="C19" s="9" t="s">
        <v>246</v>
      </c>
      <c r="D19" s="2">
        <f t="shared" si="0"/>
        <v>4</v>
      </c>
      <c r="E19" s="2">
        <f t="shared" si="1"/>
        <v>463</v>
      </c>
      <c r="F19" s="15"/>
      <c r="G19" s="19"/>
      <c r="K19" s="1">
        <v>1</v>
      </c>
      <c r="L19" s="1"/>
      <c r="Y19" s="2">
        <v>2</v>
      </c>
      <c r="AO19" s="2">
        <v>1</v>
      </c>
      <c r="AW19" s="20"/>
    </row>
    <row r="20" spans="1:49" ht="15">
      <c r="A20" s="2">
        <v>19</v>
      </c>
      <c r="B20" s="10" t="s">
        <v>5</v>
      </c>
      <c r="C20" s="9" t="s">
        <v>247</v>
      </c>
      <c r="D20" s="2">
        <f t="shared" si="0"/>
        <v>5</v>
      </c>
      <c r="E20" s="2">
        <f t="shared" si="1"/>
        <v>464</v>
      </c>
      <c r="F20" s="15"/>
      <c r="G20" s="19"/>
      <c r="J20" s="5">
        <v>1</v>
      </c>
      <c r="K20" s="1"/>
      <c r="L20" s="1"/>
      <c r="N20" s="2">
        <v>3</v>
      </c>
      <c r="V20" s="2">
        <v>1</v>
      </c>
      <c r="AW20" s="20"/>
    </row>
    <row r="21" spans="1:49" ht="15">
      <c r="A21" s="2">
        <v>20</v>
      </c>
      <c r="B21" s="10" t="s">
        <v>165</v>
      </c>
      <c r="C21" s="9" t="s">
        <v>73</v>
      </c>
      <c r="D21" s="2">
        <f t="shared" si="0"/>
        <v>3</v>
      </c>
      <c r="E21" s="2">
        <f t="shared" si="1"/>
        <v>462</v>
      </c>
      <c r="F21" s="15"/>
      <c r="G21" s="19">
        <v>1</v>
      </c>
      <c r="K21" s="1"/>
      <c r="L21" s="1"/>
      <c r="X21" s="2">
        <v>1</v>
      </c>
      <c r="Z21" s="2">
        <v>1</v>
      </c>
      <c r="AW21" s="20"/>
    </row>
    <row r="22" spans="1:49" ht="15">
      <c r="A22" s="2">
        <v>21</v>
      </c>
      <c r="B22" s="10" t="s">
        <v>248</v>
      </c>
      <c r="C22" s="9" t="s">
        <v>105</v>
      </c>
      <c r="D22" s="2">
        <f t="shared" si="0"/>
        <v>5</v>
      </c>
      <c r="E22" s="2">
        <f t="shared" si="1"/>
        <v>464</v>
      </c>
      <c r="F22" s="15"/>
      <c r="G22" s="19"/>
      <c r="J22" s="5">
        <v>5</v>
      </c>
      <c r="K22" s="1"/>
      <c r="L22" s="1"/>
      <c r="AW22" s="20"/>
    </row>
    <row r="23" spans="1:49" ht="15">
      <c r="A23" s="2">
        <v>22</v>
      </c>
      <c r="B23" s="10" t="s">
        <v>249</v>
      </c>
      <c r="C23" s="9" t="s">
        <v>250</v>
      </c>
      <c r="D23" s="2">
        <f t="shared" si="0"/>
        <v>0</v>
      </c>
      <c r="E23" s="2">
        <f t="shared" si="1"/>
        <v>459</v>
      </c>
      <c r="F23" s="15"/>
      <c r="G23" s="19"/>
      <c r="K23" s="1"/>
      <c r="L23" s="1"/>
      <c r="AW23" s="20"/>
    </row>
    <row r="24" spans="1:49" ht="15">
      <c r="A24" s="2">
        <v>23</v>
      </c>
      <c r="B24" s="10" t="s">
        <v>251</v>
      </c>
      <c r="C24" s="9" t="s">
        <v>252</v>
      </c>
      <c r="D24" s="2">
        <f t="shared" si="0"/>
        <v>0</v>
      </c>
      <c r="E24" s="2">
        <f t="shared" si="1"/>
        <v>459</v>
      </c>
      <c r="F24" s="15"/>
      <c r="G24" s="19"/>
      <c r="K24" s="1"/>
      <c r="L24" s="1"/>
      <c r="AW24" s="20"/>
    </row>
    <row r="25" spans="1:49" ht="15.75" thickBot="1">
      <c r="A25" s="2">
        <v>24</v>
      </c>
      <c r="B25" s="10" t="s">
        <v>253</v>
      </c>
      <c r="C25" s="9" t="s">
        <v>143</v>
      </c>
      <c r="D25" s="8">
        <f t="shared" si="0"/>
        <v>0</v>
      </c>
      <c r="E25" s="8">
        <f t="shared" si="1"/>
        <v>459</v>
      </c>
      <c r="F25" s="15"/>
      <c r="G25" s="21"/>
      <c r="H25" s="8"/>
      <c r="I25" s="8"/>
      <c r="J25" s="22"/>
      <c r="K25" s="23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24"/>
    </row>
    <row r="26" spans="2:49" ht="15">
      <c r="B26" s="7"/>
      <c r="C26" s="6"/>
      <c r="D26" s="7">
        <f>SUM(D2:D25)</f>
        <v>244</v>
      </c>
      <c r="E26" s="7">
        <f>SUM(E2:E25)</f>
        <v>11260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2362204724409449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K49" sqref="K49"/>
    </sheetView>
  </sheetViews>
  <sheetFormatPr defaultColWidth="9.140625" defaultRowHeight="12.75"/>
  <cols>
    <col min="1" max="1" width="4.421875" style="2" customWidth="1"/>
    <col min="2" max="2" width="41.00390625" style="2" bestFit="1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3.57421875" style="2" bestFit="1" customWidth="1"/>
    <col min="10" max="10" width="2.421875" style="5" bestFit="1" customWidth="1"/>
    <col min="11" max="12" width="2.421875" style="2" bestFit="1" customWidth="1"/>
    <col min="13" max="14" width="3.57421875" style="2" bestFit="1" customWidth="1"/>
    <col min="15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1.5" customHeight="1" thickBot="1">
      <c r="A1" s="32"/>
      <c r="B1" s="46" t="s">
        <v>255</v>
      </c>
      <c r="C1" s="47"/>
      <c r="D1" s="3">
        <v>2917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51">
        <v>1</v>
      </c>
      <c r="B2" s="55" t="s">
        <v>125</v>
      </c>
      <c r="C2" s="56" t="s">
        <v>22</v>
      </c>
      <c r="D2" s="51">
        <f>SUM(G2:AW2)</f>
        <v>178</v>
      </c>
      <c r="E2" s="51">
        <f>D2+$D$1</f>
        <v>3095</v>
      </c>
      <c r="F2" s="33"/>
      <c r="G2" s="25">
        <v>6</v>
      </c>
      <c r="H2" s="14">
        <v>5</v>
      </c>
      <c r="I2" s="14">
        <v>4</v>
      </c>
      <c r="J2" s="18">
        <v>4</v>
      </c>
      <c r="K2" s="6">
        <v>3</v>
      </c>
      <c r="L2" s="6">
        <v>2</v>
      </c>
      <c r="M2" s="14">
        <v>8</v>
      </c>
      <c r="N2" s="14">
        <v>20</v>
      </c>
      <c r="O2" s="14">
        <v>8</v>
      </c>
      <c r="P2" s="14">
        <v>3</v>
      </c>
      <c r="Q2" s="14">
        <v>7</v>
      </c>
      <c r="R2" s="14">
        <v>2</v>
      </c>
      <c r="S2" s="14">
        <v>4</v>
      </c>
      <c r="T2" s="14">
        <v>9</v>
      </c>
      <c r="U2" s="14">
        <v>1</v>
      </c>
      <c r="V2" s="14">
        <v>6</v>
      </c>
      <c r="W2" s="14">
        <v>3</v>
      </c>
      <c r="X2" s="14">
        <v>5</v>
      </c>
      <c r="Y2" s="14"/>
      <c r="Z2" s="14">
        <v>8</v>
      </c>
      <c r="AA2" s="14"/>
      <c r="AB2" s="14">
        <v>2</v>
      </c>
      <c r="AC2" s="14">
        <v>3</v>
      </c>
      <c r="AD2" s="14">
        <v>2</v>
      </c>
      <c r="AE2" s="14">
        <v>3</v>
      </c>
      <c r="AF2" s="14"/>
      <c r="AG2" s="14">
        <v>3</v>
      </c>
      <c r="AH2" s="14">
        <v>1</v>
      </c>
      <c r="AI2" s="14"/>
      <c r="AJ2" s="14">
        <v>3</v>
      </c>
      <c r="AK2" s="14">
        <v>2</v>
      </c>
      <c r="AL2" s="14"/>
      <c r="AM2" s="14">
        <v>19</v>
      </c>
      <c r="AN2" s="14">
        <v>6</v>
      </c>
      <c r="AO2" s="14">
        <v>11</v>
      </c>
      <c r="AP2" s="14"/>
      <c r="AQ2" s="14">
        <v>1</v>
      </c>
      <c r="AR2" s="14">
        <v>12</v>
      </c>
      <c r="AS2" s="14"/>
      <c r="AT2" s="14"/>
      <c r="AU2" s="14">
        <v>1</v>
      </c>
      <c r="AV2" s="14">
        <v>1</v>
      </c>
      <c r="AW2" s="26"/>
    </row>
    <row r="3" spans="1:49" ht="15">
      <c r="A3" s="2">
        <v>2</v>
      </c>
      <c r="B3" s="10" t="s">
        <v>256</v>
      </c>
      <c r="C3" s="9" t="s">
        <v>139</v>
      </c>
      <c r="D3" s="2">
        <f aca="true" t="shared" si="0" ref="D3:D25">SUM(G3:AW3)</f>
        <v>110</v>
      </c>
      <c r="E3" s="2">
        <f aca="true" t="shared" si="1" ref="E3:E25">D3+$D$1</f>
        <v>3027</v>
      </c>
      <c r="F3" s="15"/>
      <c r="G3" s="19">
        <v>5</v>
      </c>
      <c r="H3" s="2">
        <v>3</v>
      </c>
      <c r="K3" s="1"/>
      <c r="L3" s="1">
        <v>3</v>
      </c>
      <c r="M3" s="2">
        <v>2</v>
      </c>
      <c r="N3" s="2">
        <v>1</v>
      </c>
      <c r="O3" s="2">
        <v>2</v>
      </c>
      <c r="Q3" s="2">
        <v>6</v>
      </c>
      <c r="S3" s="2">
        <v>4</v>
      </c>
      <c r="U3" s="2">
        <v>1</v>
      </c>
      <c r="W3" s="2">
        <v>2</v>
      </c>
      <c r="Z3" s="2">
        <v>6</v>
      </c>
      <c r="AA3" s="2">
        <v>12</v>
      </c>
      <c r="AB3" s="2">
        <v>5</v>
      </c>
      <c r="AC3" s="2">
        <v>5</v>
      </c>
      <c r="AD3" s="2">
        <v>4</v>
      </c>
      <c r="AE3" s="2">
        <v>3</v>
      </c>
      <c r="AF3" s="2">
        <v>6</v>
      </c>
      <c r="AG3" s="2">
        <v>14</v>
      </c>
      <c r="AH3" s="2">
        <v>4</v>
      </c>
      <c r="AJ3" s="2">
        <v>2</v>
      </c>
      <c r="AK3" s="2">
        <v>1</v>
      </c>
      <c r="AL3" s="2">
        <v>2</v>
      </c>
      <c r="AM3" s="2">
        <v>2</v>
      </c>
      <c r="AO3" s="2">
        <v>2</v>
      </c>
      <c r="AP3" s="2">
        <v>5</v>
      </c>
      <c r="AS3" s="2">
        <v>2</v>
      </c>
      <c r="AT3" s="2">
        <v>2</v>
      </c>
      <c r="AU3" s="2">
        <v>1</v>
      </c>
      <c r="AV3" s="2">
        <v>3</v>
      </c>
      <c r="AW3" s="20"/>
    </row>
    <row r="4" spans="1:49" ht="15">
      <c r="A4" s="2">
        <v>3</v>
      </c>
      <c r="B4" s="10" t="s">
        <v>113</v>
      </c>
      <c r="C4" s="9" t="s">
        <v>227</v>
      </c>
      <c r="D4" s="2">
        <f t="shared" si="0"/>
        <v>25</v>
      </c>
      <c r="E4" s="2">
        <f t="shared" si="1"/>
        <v>2942</v>
      </c>
      <c r="F4" s="15"/>
      <c r="G4" s="19">
        <v>4</v>
      </c>
      <c r="H4" s="2">
        <v>2</v>
      </c>
      <c r="I4" s="2">
        <v>3</v>
      </c>
      <c r="J4" s="5">
        <v>8</v>
      </c>
      <c r="K4" s="1">
        <v>4</v>
      </c>
      <c r="L4" s="1"/>
      <c r="N4" s="2">
        <v>1</v>
      </c>
      <c r="R4" s="2">
        <v>1</v>
      </c>
      <c r="AL4" s="2">
        <v>1</v>
      </c>
      <c r="AQ4" s="2">
        <v>1</v>
      </c>
      <c r="AW4" s="20"/>
    </row>
    <row r="5" spans="1:49" ht="15">
      <c r="A5" s="2">
        <v>4</v>
      </c>
      <c r="B5" s="10" t="s">
        <v>83</v>
      </c>
      <c r="C5" s="9" t="s">
        <v>88</v>
      </c>
      <c r="D5" s="2">
        <f t="shared" si="0"/>
        <v>82</v>
      </c>
      <c r="E5" s="2">
        <f t="shared" si="1"/>
        <v>2999</v>
      </c>
      <c r="F5" s="15"/>
      <c r="G5" s="19"/>
      <c r="H5" s="2">
        <v>2</v>
      </c>
      <c r="I5" s="2">
        <v>1</v>
      </c>
      <c r="J5" s="5">
        <v>1</v>
      </c>
      <c r="K5" s="1">
        <v>3</v>
      </c>
      <c r="L5" s="1">
        <v>3</v>
      </c>
      <c r="M5" s="2">
        <v>3</v>
      </c>
      <c r="N5" s="2">
        <v>3</v>
      </c>
      <c r="O5" s="2">
        <v>3</v>
      </c>
      <c r="P5" s="2">
        <v>4</v>
      </c>
      <c r="Q5" s="2">
        <v>3</v>
      </c>
      <c r="U5" s="2">
        <v>2</v>
      </c>
      <c r="Y5" s="2">
        <v>1</v>
      </c>
      <c r="AO5" s="2">
        <v>4</v>
      </c>
      <c r="AP5" s="2">
        <v>3</v>
      </c>
      <c r="AQ5" s="2">
        <v>16</v>
      </c>
      <c r="AR5" s="2">
        <v>18</v>
      </c>
      <c r="AS5" s="2">
        <v>11</v>
      </c>
      <c r="AW5" s="20">
        <v>1</v>
      </c>
    </row>
    <row r="6" spans="1:49" ht="15">
      <c r="A6" s="51">
        <v>5</v>
      </c>
      <c r="B6" s="53" t="s">
        <v>11</v>
      </c>
      <c r="C6" s="54" t="s">
        <v>24</v>
      </c>
      <c r="D6" s="51">
        <f t="shared" si="0"/>
        <v>304</v>
      </c>
      <c r="E6" s="51">
        <f t="shared" si="1"/>
        <v>3221</v>
      </c>
      <c r="F6" s="15"/>
      <c r="G6" s="19">
        <v>4</v>
      </c>
      <c r="H6" s="2">
        <v>2</v>
      </c>
      <c r="I6" s="2">
        <v>3</v>
      </c>
      <c r="J6" s="5">
        <v>1</v>
      </c>
      <c r="K6" s="1">
        <v>2</v>
      </c>
      <c r="L6" s="1">
        <v>3</v>
      </c>
      <c r="M6" s="2">
        <v>2</v>
      </c>
      <c r="N6" s="2">
        <v>1</v>
      </c>
      <c r="O6" s="2">
        <v>2</v>
      </c>
      <c r="P6" s="2">
        <v>1</v>
      </c>
      <c r="S6" s="2">
        <v>1</v>
      </c>
      <c r="T6" s="2">
        <v>2</v>
      </c>
      <c r="U6" s="2">
        <v>14</v>
      </c>
      <c r="V6" s="2">
        <v>8</v>
      </c>
      <c r="W6" s="2">
        <v>3</v>
      </c>
      <c r="X6" s="2">
        <v>6</v>
      </c>
      <c r="Y6" s="2">
        <v>7</v>
      </c>
      <c r="Z6" s="2">
        <v>8</v>
      </c>
      <c r="AA6" s="2">
        <v>7</v>
      </c>
      <c r="AB6" s="2">
        <v>8</v>
      </c>
      <c r="AC6" s="2">
        <v>10</v>
      </c>
      <c r="AD6" s="2">
        <v>15</v>
      </c>
      <c r="AE6" s="2">
        <v>13</v>
      </c>
      <c r="AF6" s="2">
        <v>19</v>
      </c>
      <c r="AG6" s="2">
        <v>6</v>
      </c>
      <c r="AH6" s="2">
        <v>17</v>
      </c>
      <c r="AI6" s="2">
        <v>5</v>
      </c>
      <c r="AJ6" s="2">
        <v>8</v>
      </c>
      <c r="AK6" s="2">
        <v>60</v>
      </c>
      <c r="AL6" s="2">
        <v>41</v>
      </c>
      <c r="AM6" s="2">
        <v>3</v>
      </c>
      <c r="AO6" s="2">
        <v>8</v>
      </c>
      <c r="AP6" s="2">
        <v>1</v>
      </c>
      <c r="AR6" s="2">
        <v>5</v>
      </c>
      <c r="AS6" s="2">
        <v>3</v>
      </c>
      <c r="AV6" s="2">
        <v>5</v>
      </c>
      <c r="AW6" s="20"/>
    </row>
    <row r="7" spans="1:49" ht="15">
      <c r="A7" s="2">
        <v>6</v>
      </c>
      <c r="B7" s="10" t="s">
        <v>257</v>
      </c>
      <c r="C7" s="9" t="s">
        <v>67</v>
      </c>
      <c r="D7" s="2">
        <f t="shared" si="0"/>
        <v>3</v>
      </c>
      <c r="E7" s="2">
        <f t="shared" si="1"/>
        <v>2920</v>
      </c>
      <c r="F7" s="15"/>
      <c r="G7" s="19"/>
      <c r="K7" s="1"/>
      <c r="L7" s="1"/>
      <c r="W7" s="2">
        <v>1</v>
      </c>
      <c r="Y7" s="2">
        <v>1</v>
      </c>
      <c r="AG7" s="2">
        <v>1</v>
      </c>
      <c r="AW7" s="20"/>
    </row>
    <row r="8" spans="1:49" ht="15">
      <c r="A8" s="2">
        <v>7</v>
      </c>
      <c r="B8" s="10" t="s">
        <v>167</v>
      </c>
      <c r="C8" s="9" t="s">
        <v>8</v>
      </c>
      <c r="D8" s="2">
        <f t="shared" si="0"/>
        <v>5</v>
      </c>
      <c r="E8" s="2">
        <f t="shared" si="1"/>
        <v>2922</v>
      </c>
      <c r="F8" s="15"/>
      <c r="G8" s="19"/>
      <c r="K8" s="1"/>
      <c r="L8" s="1"/>
      <c r="M8" s="2">
        <v>1</v>
      </c>
      <c r="N8" s="2">
        <v>1</v>
      </c>
      <c r="Q8" s="2">
        <v>1</v>
      </c>
      <c r="AO8" s="2">
        <v>1</v>
      </c>
      <c r="AV8" s="2">
        <v>1</v>
      </c>
      <c r="AW8" s="20"/>
    </row>
    <row r="9" spans="1:49" ht="15">
      <c r="A9" s="2">
        <v>8</v>
      </c>
      <c r="B9" s="10" t="s">
        <v>141</v>
      </c>
      <c r="C9" s="9" t="s">
        <v>175</v>
      </c>
      <c r="D9" s="2">
        <f t="shared" si="0"/>
        <v>92</v>
      </c>
      <c r="E9" s="2">
        <f t="shared" si="1"/>
        <v>3009</v>
      </c>
      <c r="F9" s="15"/>
      <c r="G9" s="19">
        <v>1</v>
      </c>
      <c r="H9" s="2">
        <v>2</v>
      </c>
      <c r="I9" s="2">
        <v>2</v>
      </c>
      <c r="J9" s="5">
        <v>1</v>
      </c>
      <c r="K9" s="1">
        <v>1</v>
      </c>
      <c r="L9" s="1"/>
      <c r="M9" s="2">
        <v>6</v>
      </c>
      <c r="O9" s="2">
        <v>1</v>
      </c>
      <c r="T9" s="2">
        <v>3</v>
      </c>
      <c r="V9" s="2">
        <v>2</v>
      </c>
      <c r="W9" s="2">
        <v>1</v>
      </c>
      <c r="X9" s="2">
        <v>1</v>
      </c>
      <c r="AD9" s="2">
        <v>1</v>
      </c>
      <c r="AF9" s="2">
        <v>4</v>
      </c>
      <c r="AI9" s="2">
        <v>1</v>
      </c>
      <c r="AK9" s="2">
        <v>2</v>
      </c>
      <c r="AM9" s="2">
        <v>13</v>
      </c>
      <c r="AN9" s="2">
        <v>39</v>
      </c>
      <c r="AO9" s="2">
        <v>1</v>
      </c>
      <c r="AP9" s="2">
        <v>6</v>
      </c>
      <c r="AQ9" s="2">
        <v>1</v>
      </c>
      <c r="AR9" s="2">
        <v>1</v>
      </c>
      <c r="AU9" s="2">
        <v>1</v>
      </c>
      <c r="AV9" s="2">
        <v>1</v>
      </c>
      <c r="AW9" s="20"/>
    </row>
    <row r="10" spans="1:49" ht="15">
      <c r="A10" s="2">
        <v>9</v>
      </c>
      <c r="B10" s="10" t="s">
        <v>258</v>
      </c>
      <c r="C10" s="9" t="s">
        <v>8</v>
      </c>
      <c r="D10" s="2">
        <f t="shared" si="0"/>
        <v>35</v>
      </c>
      <c r="E10" s="2">
        <f t="shared" si="1"/>
        <v>2952</v>
      </c>
      <c r="F10" s="15"/>
      <c r="G10" s="19"/>
      <c r="K10" s="1"/>
      <c r="L10" s="1"/>
      <c r="P10" s="2">
        <v>2</v>
      </c>
      <c r="R10" s="2">
        <v>2</v>
      </c>
      <c r="T10" s="2">
        <v>2</v>
      </c>
      <c r="V10" s="2">
        <v>1</v>
      </c>
      <c r="W10" s="2">
        <v>1</v>
      </c>
      <c r="Z10" s="2">
        <v>1</v>
      </c>
      <c r="AA10" s="2">
        <v>3</v>
      </c>
      <c r="AB10" s="2">
        <v>7</v>
      </c>
      <c r="AC10" s="2">
        <v>1</v>
      </c>
      <c r="AD10" s="2">
        <v>6</v>
      </c>
      <c r="AE10" s="2">
        <v>2</v>
      </c>
      <c r="AG10" s="2">
        <v>2</v>
      </c>
      <c r="AJ10" s="2">
        <v>2</v>
      </c>
      <c r="AK10" s="2">
        <v>2</v>
      </c>
      <c r="AP10" s="2">
        <v>1</v>
      </c>
      <c r="AW10" s="20"/>
    </row>
    <row r="11" spans="1:49" ht="15">
      <c r="A11" s="2">
        <v>10</v>
      </c>
      <c r="B11" s="10" t="s">
        <v>90</v>
      </c>
      <c r="C11" s="9" t="s">
        <v>0</v>
      </c>
      <c r="D11" s="2">
        <f t="shared" si="0"/>
        <v>19</v>
      </c>
      <c r="E11" s="2">
        <f t="shared" si="1"/>
        <v>2936</v>
      </c>
      <c r="F11" s="15"/>
      <c r="G11" s="19"/>
      <c r="J11" s="5">
        <v>2</v>
      </c>
      <c r="K11" s="1"/>
      <c r="L11" s="1"/>
      <c r="R11" s="2">
        <v>2</v>
      </c>
      <c r="T11" s="2">
        <v>1</v>
      </c>
      <c r="AB11" s="2">
        <v>1</v>
      </c>
      <c r="AC11" s="2">
        <v>1</v>
      </c>
      <c r="AD11" s="2">
        <v>2</v>
      </c>
      <c r="AJ11" s="2">
        <v>1</v>
      </c>
      <c r="AL11" s="2">
        <v>8</v>
      </c>
      <c r="AQ11" s="2">
        <v>1</v>
      </c>
      <c r="AW11" s="20"/>
    </row>
    <row r="12" spans="1:49" ht="15">
      <c r="A12" s="2">
        <v>11</v>
      </c>
      <c r="B12" s="10" t="s">
        <v>259</v>
      </c>
      <c r="C12" s="9" t="s">
        <v>260</v>
      </c>
      <c r="D12" s="2">
        <f t="shared" si="0"/>
        <v>104</v>
      </c>
      <c r="E12" s="2">
        <f t="shared" si="1"/>
        <v>3021</v>
      </c>
      <c r="F12" s="15"/>
      <c r="G12" s="19">
        <v>8</v>
      </c>
      <c r="H12" s="2">
        <v>4</v>
      </c>
      <c r="J12" s="5">
        <v>2</v>
      </c>
      <c r="K12" s="1">
        <v>6</v>
      </c>
      <c r="L12" s="1">
        <v>9</v>
      </c>
      <c r="M12" s="2">
        <v>12</v>
      </c>
      <c r="N12" s="2">
        <v>7</v>
      </c>
      <c r="O12" s="2">
        <v>9</v>
      </c>
      <c r="P12" s="2">
        <v>4</v>
      </c>
      <c r="Q12" s="2">
        <v>3</v>
      </c>
      <c r="R12" s="2">
        <v>2</v>
      </c>
      <c r="S12" s="2">
        <v>3</v>
      </c>
      <c r="V12" s="2">
        <v>2</v>
      </c>
      <c r="W12" s="2">
        <v>1</v>
      </c>
      <c r="X12" s="2">
        <v>1</v>
      </c>
      <c r="AB12" s="2">
        <v>2</v>
      </c>
      <c r="AD12" s="2">
        <v>2</v>
      </c>
      <c r="AE12" s="2">
        <v>11</v>
      </c>
      <c r="AI12" s="2">
        <v>1</v>
      </c>
      <c r="AJ12" s="2">
        <v>2</v>
      </c>
      <c r="AK12" s="2">
        <v>1</v>
      </c>
      <c r="AM12" s="2">
        <v>3</v>
      </c>
      <c r="AP12" s="2">
        <v>1</v>
      </c>
      <c r="AQ12" s="2">
        <v>1</v>
      </c>
      <c r="AR12" s="2">
        <v>5</v>
      </c>
      <c r="AV12" s="2">
        <v>2</v>
      </c>
      <c r="AW12" s="20"/>
    </row>
    <row r="13" spans="1:49" ht="15">
      <c r="A13" s="2">
        <v>12</v>
      </c>
      <c r="B13" s="10" t="s">
        <v>17</v>
      </c>
      <c r="C13" s="9" t="s">
        <v>22</v>
      </c>
      <c r="D13" s="2">
        <f t="shared" si="0"/>
        <v>77</v>
      </c>
      <c r="E13" s="2">
        <f t="shared" si="1"/>
        <v>2994</v>
      </c>
      <c r="F13" s="15"/>
      <c r="G13" s="19">
        <v>1</v>
      </c>
      <c r="K13" s="1">
        <v>2</v>
      </c>
      <c r="L13" s="1"/>
      <c r="N13" s="2">
        <v>2</v>
      </c>
      <c r="P13" s="2">
        <v>2</v>
      </c>
      <c r="R13" s="2">
        <v>3</v>
      </c>
      <c r="S13" s="2">
        <v>18</v>
      </c>
      <c r="T13" s="2">
        <v>15</v>
      </c>
      <c r="U13" s="2">
        <v>10</v>
      </c>
      <c r="V13" s="2">
        <v>10</v>
      </c>
      <c r="W13" s="2">
        <v>4</v>
      </c>
      <c r="X13" s="2">
        <v>1</v>
      </c>
      <c r="Y13" s="2">
        <v>1</v>
      </c>
      <c r="AE13" s="2">
        <v>1</v>
      </c>
      <c r="AK13" s="2">
        <v>1</v>
      </c>
      <c r="AL13" s="2">
        <v>1</v>
      </c>
      <c r="AR13" s="2">
        <v>2</v>
      </c>
      <c r="AS13" s="2">
        <v>1</v>
      </c>
      <c r="AT13" s="2">
        <v>1</v>
      </c>
      <c r="AU13" s="2">
        <v>1</v>
      </c>
      <c r="AW13" s="20"/>
    </row>
    <row r="14" spans="1:49" ht="15">
      <c r="A14" s="2">
        <v>13</v>
      </c>
      <c r="B14" s="10" t="s">
        <v>102</v>
      </c>
      <c r="C14" s="9" t="s">
        <v>19</v>
      </c>
      <c r="D14" s="2">
        <f t="shared" si="0"/>
        <v>103</v>
      </c>
      <c r="E14" s="2">
        <f t="shared" si="1"/>
        <v>3020</v>
      </c>
      <c r="F14" s="15"/>
      <c r="G14" s="19">
        <v>12</v>
      </c>
      <c r="H14" s="2">
        <v>1</v>
      </c>
      <c r="I14" s="2">
        <v>6</v>
      </c>
      <c r="J14" s="5">
        <v>4</v>
      </c>
      <c r="K14" s="1">
        <v>3</v>
      </c>
      <c r="L14" s="1">
        <v>2</v>
      </c>
      <c r="M14" s="2">
        <v>4</v>
      </c>
      <c r="N14" s="2">
        <v>9</v>
      </c>
      <c r="O14" s="2">
        <v>6</v>
      </c>
      <c r="P14" s="2">
        <v>1</v>
      </c>
      <c r="Q14" s="2">
        <v>1</v>
      </c>
      <c r="R14" s="2">
        <v>3</v>
      </c>
      <c r="S14" s="2">
        <v>1</v>
      </c>
      <c r="T14" s="2">
        <v>1</v>
      </c>
      <c r="V14" s="2">
        <v>1</v>
      </c>
      <c r="W14" s="2">
        <v>1</v>
      </c>
      <c r="X14" s="2">
        <v>6</v>
      </c>
      <c r="Y14" s="2">
        <v>7</v>
      </c>
      <c r="Z14" s="2">
        <v>3</v>
      </c>
      <c r="AB14" s="2">
        <v>2</v>
      </c>
      <c r="AG14" s="2">
        <v>2</v>
      </c>
      <c r="AI14" s="2">
        <v>1</v>
      </c>
      <c r="AK14" s="2">
        <v>4</v>
      </c>
      <c r="AL14" s="2">
        <v>2</v>
      </c>
      <c r="AP14" s="2">
        <v>1</v>
      </c>
      <c r="AQ14" s="2">
        <v>1</v>
      </c>
      <c r="AR14" s="2">
        <v>14</v>
      </c>
      <c r="AS14" s="2">
        <v>2</v>
      </c>
      <c r="AT14" s="2">
        <v>2</v>
      </c>
      <c r="AW14" s="20"/>
    </row>
    <row r="15" spans="1:49" ht="15">
      <c r="A15" s="2">
        <v>14</v>
      </c>
      <c r="B15" s="10" t="s">
        <v>153</v>
      </c>
      <c r="C15" s="9" t="s">
        <v>261</v>
      </c>
      <c r="D15" s="2">
        <f t="shared" si="0"/>
        <v>17</v>
      </c>
      <c r="E15" s="2">
        <f t="shared" si="1"/>
        <v>2934</v>
      </c>
      <c r="F15" s="15"/>
      <c r="G15" s="19"/>
      <c r="K15" s="1"/>
      <c r="L15" s="1"/>
      <c r="M15" s="2">
        <v>1</v>
      </c>
      <c r="O15" s="2">
        <v>1</v>
      </c>
      <c r="T15" s="2">
        <v>3</v>
      </c>
      <c r="W15" s="2">
        <v>1</v>
      </c>
      <c r="Z15" s="2">
        <v>1</v>
      </c>
      <c r="AC15" s="2">
        <v>2</v>
      </c>
      <c r="AD15" s="2">
        <v>2</v>
      </c>
      <c r="AG15" s="2">
        <v>1</v>
      </c>
      <c r="AH15" s="2">
        <v>1</v>
      </c>
      <c r="AI15" s="2">
        <v>1</v>
      </c>
      <c r="AJ15" s="2">
        <v>2</v>
      </c>
      <c r="AK15" s="2">
        <v>1</v>
      </c>
      <c r="AW15" s="20"/>
    </row>
    <row r="16" spans="1:49" ht="15">
      <c r="A16" s="2">
        <v>15</v>
      </c>
      <c r="B16" s="10" t="s">
        <v>116</v>
      </c>
      <c r="C16" s="9" t="s">
        <v>262</v>
      </c>
      <c r="D16" s="2">
        <f t="shared" si="0"/>
        <v>79</v>
      </c>
      <c r="E16" s="2">
        <f t="shared" si="1"/>
        <v>2996</v>
      </c>
      <c r="F16" s="15"/>
      <c r="G16" s="19">
        <v>4</v>
      </c>
      <c r="H16" s="2">
        <v>14</v>
      </c>
      <c r="I16" s="2">
        <v>10</v>
      </c>
      <c r="J16" s="5">
        <v>2</v>
      </c>
      <c r="K16" s="1">
        <v>1</v>
      </c>
      <c r="L16" s="1"/>
      <c r="M16" s="2">
        <v>1</v>
      </c>
      <c r="N16" s="2">
        <v>2</v>
      </c>
      <c r="O16" s="2">
        <v>3</v>
      </c>
      <c r="P16" s="2">
        <v>2</v>
      </c>
      <c r="Q16" s="2">
        <v>1</v>
      </c>
      <c r="S16" s="2">
        <v>8</v>
      </c>
      <c r="T16" s="2">
        <v>2</v>
      </c>
      <c r="U16" s="2">
        <v>1</v>
      </c>
      <c r="V16" s="2">
        <v>6</v>
      </c>
      <c r="X16" s="2">
        <v>1</v>
      </c>
      <c r="AB16" s="2">
        <v>1</v>
      </c>
      <c r="AG16" s="2">
        <v>1</v>
      </c>
      <c r="AK16" s="2">
        <v>1</v>
      </c>
      <c r="AO16" s="2">
        <v>9</v>
      </c>
      <c r="AP16" s="2">
        <v>1</v>
      </c>
      <c r="AR16" s="2">
        <v>1</v>
      </c>
      <c r="AS16" s="2">
        <v>6</v>
      </c>
      <c r="AV16" s="2">
        <v>1</v>
      </c>
      <c r="AW16" s="20"/>
    </row>
    <row r="17" spans="1:49" ht="15">
      <c r="A17" s="2">
        <v>16</v>
      </c>
      <c r="B17" s="10" t="s">
        <v>263</v>
      </c>
      <c r="C17" s="9" t="s">
        <v>264</v>
      </c>
      <c r="D17" s="2">
        <f t="shared" si="0"/>
        <v>23</v>
      </c>
      <c r="E17" s="2">
        <f t="shared" si="1"/>
        <v>2940</v>
      </c>
      <c r="F17" s="15"/>
      <c r="G17" s="19"/>
      <c r="I17" s="2">
        <v>1</v>
      </c>
      <c r="K17" s="1"/>
      <c r="L17" s="1"/>
      <c r="R17" s="2">
        <v>9</v>
      </c>
      <c r="S17" s="2">
        <v>3</v>
      </c>
      <c r="T17" s="2">
        <v>2</v>
      </c>
      <c r="V17" s="2">
        <v>3</v>
      </c>
      <c r="X17" s="2">
        <v>2</v>
      </c>
      <c r="AO17" s="2">
        <v>1</v>
      </c>
      <c r="AR17" s="2">
        <v>2</v>
      </c>
      <c r="AW17" s="20"/>
    </row>
    <row r="18" spans="1:49" ht="15">
      <c r="A18" s="2">
        <v>17</v>
      </c>
      <c r="B18" s="10" t="s">
        <v>63</v>
      </c>
      <c r="C18" s="9" t="s">
        <v>79</v>
      </c>
      <c r="D18" s="2">
        <f t="shared" si="0"/>
        <v>137</v>
      </c>
      <c r="E18" s="2">
        <f t="shared" si="1"/>
        <v>3054</v>
      </c>
      <c r="F18" s="15"/>
      <c r="G18" s="19"/>
      <c r="H18" s="2">
        <v>3</v>
      </c>
      <c r="I18" s="2">
        <v>1</v>
      </c>
      <c r="J18" s="5">
        <v>2</v>
      </c>
      <c r="K18" s="1">
        <v>1</v>
      </c>
      <c r="L18" s="1">
        <v>1</v>
      </c>
      <c r="M18" s="2">
        <v>1</v>
      </c>
      <c r="N18" s="2">
        <v>3</v>
      </c>
      <c r="O18" s="2">
        <v>4</v>
      </c>
      <c r="S18" s="2">
        <v>1</v>
      </c>
      <c r="T18" s="2">
        <v>1</v>
      </c>
      <c r="U18" s="2">
        <v>5</v>
      </c>
      <c r="W18" s="2">
        <v>2</v>
      </c>
      <c r="Y18" s="2">
        <v>1</v>
      </c>
      <c r="Z18" s="2">
        <v>12</v>
      </c>
      <c r="AA18" s="2">
        <v>4</v>
      </c>
      <c r="AB18" s="2">
        <v>9</v>
      </c>
      <c r="AC18" s="2">
        <v>16</v>
      </c>
      <c r="AD18" s="2">
        <v>13</v>
      </c>
      <c r="AE18" s="2">
        <v>7</v>
      </c>
      <c r="AF18" s="2">
        <v>5</v>
      </c>
      <c r="AG18" s="2">
        <v>13</v>
      </c>
      <c r="AH18" s="2">
        <v>13</v>
      </c>
      <c r="AI18" s="2">
        <v>2</v>
      </c>
      <c r="AJ18" s="2">
        <v>3</v>
      </c>
      <c r="AK18" s="2">
        <v>2</v>
      </c>
      <c r="AL18" s="2">
        <v>1</v>
      </c>
      <c r="AN18" s="2">
        <v>1</v>
      </c>
      <c r="AO18" s="2">
        <v>4</v>
      </c>
      <c r="AP18" s="2">
        <v>1</v>
      </c>
      <c r="AR18" s="2">
        <v>4</v>
      </c>
      <c r="AU18" s="2">
        <v>1</v>
      </c>
      <c r="AW18" s="20"/>
    </row>
    <row r="19" spans="1:49" ht="15">
      <c r="A19" s="51">
        <v>18</v>
      </c>
      <c r="B19" s="53" t="s">
        <v>265</v>
      </c>
      <c r="C19" s="54" t="s">
        <v>266</v>
      </c>
      <c r="D19" s="51">
        <f t="shared" si="0"/>
        <v>173</v>
      </c>
      <c r="E19" s="51">
        <f t="shared" si="1"/>
        <v>3090</v>
      </c>
      <c r="F19" s="15"/>
      <c r="G19" s="19"/>
      <c r="H19" s="2">
        <v>5</v>
      </c>
      <c r="I19" s="2">
        <v>6</v>
      </c>
      <c r="K19" s="1">
        <v>1</v>
      </c>
      <c r="L19" s="1">
        <v>1</v>
      </c>
      <c r="M19" s="2">
        <v>4</v>
      </c>
      <c r="N19" s="2">
        <v>5</v>
      </c>
      <c r="O19" s="2">
        <v>5</v>
      </c>
      <c r="P19" s="2">
        <v>3</v>
      </c>
      <c r="Q19" s="2">
        <v>1</v>
      </c>
      <c r="R19" s="2">
        <v>3</v>
      </c>
      <c r="T19" s="2">
        <v>3</v>
      </c>
      <c r="U19" s="2">
        <v>3</v>
      </c>
      <c r="V19" s="2">
        <v>5</v>
      </c>
      <c r="W19" s="2">
        <v>4</v>
      </c>
      <c r="X19" s="2">
        <v>8</v>
      </c>
      <c r="Y19" s="2">
        <v>1</v>
      </c>
      <c r="Z19" s="2">
        <v>10</v>
      </c>
      <c r="AA19" s="2">
        <v>8</v>
      </c>
      <c r="AB19" s="2">
        <v>5</v>
      </c>
      <c r="AD19" s="2">
        <v>6</v>
      </c>
      <c r="AE19" s="2">
        <v>11</v>
      </c>
      <c r="AF19" s="2">
        <v>1</v>
      </c>
      <c r="AG19" s="2">
        <v>10</v>
      </c>
      <c r="AH19" s="2">
        <v>5</v>
      </c>
      <c r="AI19" s="2">
        <v>17</v>
      </c>
      <c r="AJ19" s="2">
        <v>9</v>
      </c>
      <c r="AK19" s="2">
        <v>10</v>
      </c>
      <c r="AL19" s="2">
        <v>4</v>
      </c>
      <c r="AM19" s="2">
        <v>5</v>
      </c>
      <c r="AO19" s="2">
        <v>3</v>
      </c>
      <c r="AP19" s="2">
        <v>4</v>
      </c>
      <c r="AQ19" s="2">
        <v>1</v>
      </c>
      <c r="AT19" s="2">
        <v>2</v>
      </c>
      <c r="AV19" s="2">
        <v>4</v>
      </c>
      <c r="AW19" s="20"/>
    </row>
    <row r="20" spans="1:49" ht="15">
      <c r="A20" s="51">
        <v>19</v>
      </c>
      <c r="B20" s="53" t="s">
        <v>101</v>
      </c>
      <c r="C20" s="54" t="s">
        <v>112</v>
      </c>
      <c r="D20" s="51">
        <f t="shared" si="0"/>
        <v>221</v>
      </c>
      <c r="E20" s="51">
        <f t="shared" si="1"/>
        <v>3138</v>
      </c>
      <c r="F20" s="15"/>
      <c r="G20" s="19"/>
      <c r="H20" s="2">
        <v>5</v>
      </c>
      <c r="I20" s="2">
        <v>2</v>
      </c>
      <c r="K20" s="1">
        <v>2</v>
      </c>
      <c r="L20" s="1">
        <v>2</v>
      </c>
      <c r="M20" s="2">
        <v>3</v>
      </c>
      <c r="N20" s="2">
        <v>1</v>
      </c>
      <c r="O20" s="2">
        <v>6</v>
      </c>
      <c r="P20" s="2">
        <v>2</v>
      </c>
      <c r="R20" s="2">
        <v>1</v>
      </c>
      <c r="S20" s="2">
        <v>16</v>
      </c>
      <c r="T20" s="2">
        <v>11</v>
      </c>
      <c r="U20" s="2">
        <v>11</v>
      </c>
      <c r="V20" s="2">
        <v>15</v>
      </c>
      <c r="W20" s="2">
        <v>14</v>
      </c>
      <c r="X20" s="2">
        <v>50</v>
      </c>
      <c r="Y20" s="2">
        <v>14</v>
      </c>
      <c r="Z20" s="2">
        <v>1</v>
      </c>
      <c r="AB20" s="2">
        <v>5</v>
      </c>
      <c r="AD20" s="2">
        <v>2</v>
      </c>
      <c r="AE20" s="2">
        <v>4</v>
      </c>
      <c r="AF20" s="2">
        <v>1</v>
      </c>
      <c r="AG20" s="2">
        <v>3</v>
      </c>
      <c r="AH20" s="2">
        <v>2</v>
      </c>
      <c r="AI20" s="2">
        <v>5</v>
      </c>
      <c r="AJ20" s="2">
        <v>2</v>
      </c>
      <c r="AK20" s="2">
        <v>11</v>
      </c>
      <c r="AL20" s="2">
        <v>10</v>
      </c>
      <c r="AO20" s="2">
        <v>2</v>
      </c>
      <c r="AP20" s="2">
        <v>4</v>
      </c>
      <c r="AQ20" s="2">
        <v>4</v>
      </c>
      <c r="AR20" s="2">
        <v>5</v>
      </c>
      <c r="AS20" s="2">
        <v>1</v>
      </c>
      <c r="AT20" s="2">
        <v>2</v>
      </c>
      <c r="AV20" s="2">
        <v>2</v>
      </c>
      <c r="AW20" s="20"/>
    </row>
    <row r="21" spans="1:49" ht="15">
      <c r="A21" s="2">
        <v>20</v>
      </c>
      <c r="B21" s="10" t="s">
        <v>53</v>
      </c>
      <c r="C21" s="9" t="s">
        <v>142</v>
      </c>
      <c r="D21" s="2">
        <f t="shared" si="0"/>
        <v>107</v>
      </c>
      <c r="E21" s="2">
        <f t="shared" si="1"/>
        <v>3024</v>
      </c>
      <c r="F21" s="15"/>
      <c r="G21" s="19">
        <v>11</v>
      </c>
      <c r="H21" s="2">
        <v>5</v>
      </c>
      <c r="I21" s="2">
        <v>4</v>
      </c>
      <c r="J21" s="5">
        <v>1</v>
      </c>
      <c r="K21" s="1">
        <v>6</v>
      </c>
      <c r="L21" s="1">
        <v>1</v>
      </c>
      <c r="M21" s="2">
        <v>20</v>
      </c>
      <c r="N21" s="2">
        <v>3</v>
      </c>
      <c r="O21" s="2">
        <v>3</v>
      </c>
      <c r="P21" s="2">
        <v>10</v>
      </c>
      <c r="Q21" s="2">
        <v>2</v>
      </c>
      <c r="R21" s="2">
        <v>1</v>
      </c>
      <c r="S21" s="2">
        <v>1</v>
      </c>
      <c r="T21" s="2">
        <v>3</v>
      </c>
      <c r="W21" s="2">
        <v>1</v>
      </c>
      <c r="AA21" s="2">
        <v>1</v>
      </c>
      <c r="AB21" s="2">
        <v>3</v>
      </c>
      <c r="AC21" s="2">
        <v>1</v>
      </c>
      <c r="AD21" s="2">
        <v>3</v>
      </c>
      <c r="AF21" s="2">
        <v>2</v>
      </c>
      <c r="AG21" s="2">
        <v>2</v>
      </c>
      <c r="AI21" s="2">
        <v>1</v>
      </c>
      <c r="AJ21" s="2">
        <v>1</v>
      </c>
      <c r="AL21" s="2">
        <v>1</v>
      </c>
      <c r="AN21" s="2">
        <v>1</v>
      </c>
      <c r="AO21" s="2">
        <v>2</v>
      </c>
      <c r="AP21" s="2">
        <v>2</v>
      </c>
      <c r="AQ21" s="2">
        <v>4</v>
      </c>
      <c r="AR21" s="2">
        <v>6</v>
      </c>
      <c r="AS21" s="2">
        <v>5</v>
      </c>
      <c r="AW21" s="20"/>
    </row>
    <row r="22" spans="1:49" ht="15">
      <c r="A22" s="2">
        <v>21</v>
      </c>
      <c r="B22" s="10" t="s">
        <v>267</v>
      </c>
      <c r="C22" s="9" t="s">
        <v>143</v>
      </c>
      <c r="D22" s="2">
        <f t="shared" si="0"/>
        <v>96</v>
      </c>
      <c r="E22" s="2">
        <f t="shared" si="1"/>
        <v>3013</v>
      </c>
      <c r="F22" s="15"/>
      <c r="G22" s="19">
        <v>3</v>
      </c>
      <c r="H22" s="2">
        <v>2</v>
      </c>
      <c r="K22" s="1"/>
      <c r="L22" s="1"/>
      <c r="M22" s="2">
        <v>1</v>
      </c>
      <c r="N22" s="2">
        <v>1</v>
      </c>
      <c r="O22" s="2">
        <v>4</v>
      </c>
      <c r="S22" s="2">
        <v>3</v>
      </c>
      <c r="T22" s="2">
        <v>2</v>
      </c>
      <c r="U22" s="2">
        <v>2</v>
      </c>
      <c r="V22" s="2">
        <v>2</v>
      </c>
      <c r="W22" s="2">
        <v>6</v>
      </c>
      <c r="X22" s="2">
        <v>1</v>
      </c>
      <c r="Y22" s="2">
        <v>1</v>
      </c>
      <c r="Z22" s="2">
        <v>5</v>
      </c>
      <c r="AA22" s="2">
        <v>1</v>
      </c>
      <c r="AC22" s="2">
        <v>1</v>
      </c>
      <c r="AD22" s="2">
        <v>2</v>
      </c>
      <c r="AE22" s="2">
        <v>2</v>
      </c>
      <c r="AF22" s="2">
        <v>12</v>
      </c>
      <c r="AG22" s="2">
        <v>2</v>
      </c>
      <c r="AH22" s="2">
        <v>11</v>
      </c>
      <c r="AI22" s="2">
        <v>13</v>
      </c>
      <c r="AJ22" s="2">
        <v>3</v>
      </c>
      <c r="AK22" s="2">
        <v>1</v>
      </c>
      <c r="AL22" s="2">
        <v>8</v>
      </c>
      <c r="AN22" s="2">
        <v>1</v>
      </c>
      <c r="AO22" s="2">
        <v>2</v>
      </c>
      <c r="AP22" s="2">
        <v>1</v>
      </c>
      <c r="AQ22" s="2">
        <v>1</v>
      </c>
      <c r="AR22" s="2">
        <v>1</v>
      </c>
      <c r="AV22" s="2">
        <v>1</v>
      </c>
      <c r="AW22" s="20"/>
    </row>
    <row r="23" spans="1:49" ht="15">
      <c r="A23" s="2">
        <v>22</v>
      </c>
      <c r="B23" s="10" t="s">
        <v>103</v>
      </c>
      <c r="C23" s="9" t="s">
        <v>45</v>
      </c>
      <c r="D23" s="2">
        <f t="shared" si="0"/>
        <v>163</v>
      </c>
      <c r="E23" s="2">
        <f t="shared" si="1"/>
        <v>3080</v>
      </c>
      <c r="F23" s="15"/>
      <c r="G23" s="19"/>
      <c r="H23" s="2">
        <v>2</v>
      </c>
      <c r="I23" s="2">
        <v>2</v>
      </c>
      <c r="K23" s="1"/>
      <c r="L23" s="1">
        <v>1</v>
      </c>
      <c r="M23" s="2">
        <v>1</v>
      </c>
      <c r="N23" s="2">
        <v>2</v>
      </c>
      <c r="O23" s="2">
        <v>1</v>
      </c>
      <c r="P23" s="2">
        <v>5</v>
      </c>
      <c r="R23" s="2">
        <v>4</v>
      </c>
      <c r="S23" s="2">
        <v>7</v>
      </c>
      <c r="T23" s="2">
        <v>11</v>
      </c>
      <c r="U23" s="2">
        <v>22</v>
      </c>
      <c r="V23" s="2">
        <v>10</v>
      </c>
      <c r="W23" s="2">
        <v>14</v>
      </c>
      <c r="X23" s="2">
        <v>13</v>
      </c>
      <c r="Y23" s="2">
        <v>27</v>
      </c>
      <c r="Z23" s="2">
        <v>2</v>
      </c>
      <c r="AE23" s="2">
        <v>1</v>
      </c>
      <c r="AF23" s="2">
        <v>3</v>
      </c>
      <c r="AG23" s="2">
        <v>2</v>
      </c>
      <c r="AH23" s="2">
        <v>12</v>
      </c>
      <c r="AJ23" s="2">
        <v>4</v>
      </c>
      <c r="AK23" s="2">
        <v>7</v>
      </c>
      <c r="AL23" s="2">
        <v>4</v>
      </c>
      <c r="AQ23" s="2">
        <v>1</v>
      </c>
      <c r="AS23" s="2">
        <v>1</v>
      </c>
      <c r="AT23" s="2">
        <v>3</v>
      </c>
      <c r="AU23" s="2">
        <v>1</v>
      </c>
      <c r="AW23" s="20"/>
    </row>
    <row r="24" spans="1:49" ht="15">
      <c r="A24" s="2">
        <v>23</v>
      </c>
      <c r="B24" s="10" t="s">
        <v>268</v>
      </c>
      <c r="C24" s="9" t="s">
        <v>269</v>
      </c>
      <c r="D24" s="2">
        <f t="shared" si="0"/>
        <v>9</v>
      </c>
      <c r="E24" s="2">
        <f t="shared" si="1"/>
        <v>2926</v>
      </c>
      <c r="F24" s="15"/>
      <c r="G24" s="19"/>
      <c r="K24" s="1"/>
      <c r="L24" s="1"/>
      <c r="S24" s="2">
        <v>2</v>
      </c>
      <c r="W24" s="2">
        <v>2</v>
      </c>
      <c r="AD24" s="2">
        <v>1</v>
      </c>
      <c r="AT24" s="2">
        <v>4</v>
      </c>
      <c r="AW24" s="20"/>
    </row>
    <row r="25" spans="1:49" ht="15.75" thickBot="1">
      <c r="A25" s="2">
        <v>24</v>
      </c>
      <c r="B25" s="10" t="s">
        <v>31</v>
      </c>
      <c r="C25" s="9" t="s">
        <v>8</v>
      </c>
      <c r="D25" s="8">
        <f t="shared" si="0"/>
        <v>122</v>
      </c>
      <c r="E25" s="8">
        <f t="shared" si="1"/>
        <v>3039</v>
      </c>
      <c r="F25" s="15"/>
      <c r="G25" s="21">
        <v>1</v>
      </c>
      <c r="H25" s="8">
        <v>1</v>
      </c>
      <c r="I25" s="8">
        <v>3</v>
      </c>
      <c r="J25" s="22"/>
      <c r="K25" s="23">
        <v>1</v>
      </c>
      <c r="L25" s="23"/>
      <c r="M25" s="8">
        <v>2</v>
      </c>
      <c r="N25" s="8">
        <v>1</v>
      </c>
      <c r="O25" s="8">
        <v>1</v>
      </c>
      <c r="P25" s="8"/>
      <c r="Q25" s="8"/>
      <c r="R25" s="8">
        <v>2</v>
      </c>
      <c r="S25" s="8"/>
      <c r="T25" s="8">
        <v>1</v>
      </c>
      <c r="U25" s="8">
        <v>3</v>
      </c>
      <c r="V25" s="8"/>
      <c r="W25" s="8">
        <v>1</v>
      </c>
      <c r="X25" s="8"/>
      <c r="Y25" s="8">
        <v>1</v>
      </c>
      <c r="Z25" s="8">
        <v>2</v>
      </c>
      <c r="AA25" s="8">
        <v>3</v>
      </c>
      <c r="AB25" s="8">
        <v>7</v>
      </c>
      <c r="AC25" s="8">
        <v>9</v>
      </c>
      <c r="AD25" s="8">
        <v>10</v>
      </c>
      <c r="AE25" s="8">
        <v>8</v>
      </c>
      <c r="AF25" s="8">
        <v>10</v>
      </c>
      <c r="AG25" s="8">
        <v>7</v>
      </c>
      <c r="AH25" s="8">
        <v>12</v>
      </c>
      <c r="AI25" s="8">
        <v>12</v>
      </c>
      <c r="AJ25" s="8">
        <v>4</v>
      </c>
      <c r="AK25" s="8">
        <v>9</v>
      </c>
      <c r="AL25" s="8">
        <v>3</v>
      </c>
      <c r="AM25" s="8">
        <v>2</v>
      </c>
      <c r="AN25" s="8"/>
      <c r="AO25" s="8">
        <v>1</v>
      </c>
      <c r="AP25" s="8">
        <v>1</v>
      </c>
      <c r="AQ25" s="8"/>
      <c r="AR25" s="8">
        <v>2</v>
      </c>
      <c r="AS25" s="8">
        <v>2</v>
      </c>
      <c r="AT25" s="8"/>
      <c r="AU25" s="8"/>
      <c r="AV25" s="8"/>
      <c r="AW25" s="24"/>
    </row>
    <row r="26" spans="2:49" ht="15">
      <c r="B26" s="7"/>
      <c r="C26" s="6"/>
      <c r="D26" s="7">
        <f>SUM(D2:D25)</f>
        <v>2284</v>
      </c>
      <c r="E26" s="7">
        <f>SUM(E2:E25)</f>
        <v>72292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9" spans="2:5" ht="15">
      <c r="B29" s="52" t="s">
        <v>21</v>
      </c>
      <c r="C29" s="51" t="s">
        <v>138</v>
      </c>
      <c r="D29" s="51" t="s">
        <v>474</v>
      </c>
      <c r="E29" s="51"/>
    </row>
    <row r="32" ht="15">
      <c r="B32" s="50" t="s">
        <v>473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0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U46" sqref="U46"/>
    </sheetView>
  </sheetViews>
  <sheetFormatPr defaultColWidth="9.140625" defaultRowHeight="12.75"/>
  <cols>
    <col min="1" max="1" width="4.421875" style="2" customWidth="1"/>
    <col min="2" max="2" width="29.28125" style="2" bestFit="1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7" width="3.57421875" style="2" bestFit="1" customWidth="1"/>
    <col min="8" max="8" width="2.421875" style="2" bestFit="1" customWidth="1"/>
    <col min="9" max="9" width="3.57421875" style="2" bestFit="1" customWidth="1"/>
    <col min="10" max="10" width="3.57421875" style="5" bestFit="1" customWidth="1"/>
    <col min="11" max="12" width="3.57421875" style="2" bestFit="1" customWidth="1"/>
    <col min="13" max="13" width="2.421875" style="2" bestFit="1" customWidth="1"/>
    <col min="14" max="49" width="3.57421875" style="2" bestFit="1" customWidth="1"/>
    <col min="50" max="16384" width="9.140625" style="2" customWidth="1"/>
  </cols>
  <sheetData>
    <row r="1" spans="1:49" s="4" customFormat="1" ht="33.75" customHeight="1" thickBot="1">
      <c r="A1" s="32"/>
      <c r="B1" s="46" t="s">
        <v>270</v>
      </c>
      <c r="C1" s="45"/>
      <c r="D1" s="3">
        <v>1435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114</v>
      </c>
      <c r="C2" s="12" t="s">
        <v>271</v>
      </c>
      <c r="D2" s="2">
        <f>SUM(G2:AW2)</f>
        <v>186</v>
      </c>
      <c r="E2" s="2">
        <f>D2+$D$1</f>
        <v>1621</v>
      </c>
      <c r="F2" s="33"/>
      <c r="G2" s="25">
        <v>3</v>
      </c>
      <c r="H2" s="14">
        <v>4</v>
      </c>
      <c r="I2" s="14">
        <v>12</v>
      </c>
      <c r="J2" s="18">
        <v>3</v>
      </c>
      <c r="K2" s="6">
        <v>7</v>
      </c>
      <c r="L2" s="6">
        <v>2</v>
      </c>
      <c r="M2" s="14">
        <v>3</v>
      </c>
      <c r="N2" s="14">
        <v>7</v>
      </c>
      <c r="O2" s="14">
        <v>8</v>
      </c>
      <c r="P2" s="14">
        <v>2</v>
      </c>
      <c r="Q2" s="14">
        <v>21</v>
      </c>
      <c r="R2" s="14">
        <v>7</v>
      </c>
      <c r="S2" s="14">
        <v>1</v>
      </c>
      <c r="T2" s="14">
        <v>7</v>
      </c>
      <c r="U2" s="14">
        <v>1</v>
      </c>
      <c r="V2" s="14">
        <v>11</v>
      </c>
      <c r="W2" s="14">
        <v>1</v>
      </c>
      <c r="X2" s="14">
        <v>2</v>
      </c>
      <c r="Y2" s="14">
        <v>4</v>
      </c>
      <c r="Z2" s="14">
        <v>1</v>
      </c>
      <c r="AA2" s="14">
        <v>3</v>
      </c>
      <c r="AB2" s="14">
        <v>1</v>
      </c>
      <c r="AC2" s="14">
        <v>2</v>
      </c>
      <c r="AD2" s="14">
        <v>3</v>
      </c>
      <c r="AE2" s="14">
        <v>1</v>
      </c>
      <c r="AF2" s="14">
        <v>2</v>
      </c>
      <c r="AG2" s="14">
        <v>3</v>
      </c>
      <c r="AH2" s="14">
        <v>2</v>
      </c>
      <c r="AI2" s="14">
        <v>1</v>
      </c>
      <c r="AJ2" s="14">
        <v>1</v>
      </c>
      <c r="AK2" s="14">
        <v>1</v>
      </c>
      <c r="AL2" s="14">
        <v>4</v>
      </c>
      <c r="AM2" s="14">
        <v>5</v>
      </c>
      <c r="AN2" s="14">
        <v>4</v>
      </c>
      <c r="AO2" s="14">
        <v>8</v>
      </c>
      <c r="AP2" s="14">
        <v>5</v>
      </c>
      <c r="AQ2" s="14">
        <v>17</v>
      </c>
      <c r="AR2" s="14">
        <v>10</v>
      </c>
      <c r="AS2" s="14"/>
      <c r="AT2" s="14">
        <v>4</v>
      </c>
      <c r="AU2" s="14"/>
      <c r="AV2" s="14">
        <v>1</v>
      </c>
      <c r="AW2" s="26">
        <v>1</v>
      </c>
    </row>
    <row r="3" spans="1:49" ht="15">
      <c r="A3" s="51">
        <v>2</v>
      </c>
      <c r="B3" s="53" t="s">
        <v>53</v>
      </c>
      <c r="C3" s="54" t="s">
        <v>124</v>
      </c>
      <c r="D3" s="51">
        <f aca="true" t="shared" si="0" ref="D3:D25">SUM(G3:AW3)</f>
        <v>280</v>
      </c>
      <c r="E3" s="51">
        <f aca="true" t="shared" si="1" ref="E3:E25">D3+$D$1</f>
        <v>1715</v>
      </c>
      <c r="F3" s="15"/>
      <c r="G3" s="19">
        <v>3</v>
      </c>
      <c r="H3" s="2">
        <v>9</v>
      </c>
      <c r="I3" s="2">
        <v>13</v>
      </c>
      <c r="J3" s="5">
        <v>12</v>
      </c>
      <c r="K3" s="1">
        <v>8</v>
      </c>
      <c r="L3" s="1">
        <v>1</v>
      </c>
      <c r="M3" s="2">
        <v>8</v>
      </c>
      <c r="N3" s="2">
        <v>14</v>
      </c>
      <c r="O3" s="2">
        <v>10</v>
      </c>
      <c r="P3" s="2">
        <v>10</v>
      </c>
      <c r="Q3" s="2">
        <v>7</v>
      </c>
      <c r="R3" s="2">
        <v>3</v>
      </c>
      <c r="S3" s="2">
        <v>11</v>
      </c>
      <c r="T3" s="2">
        <v>12</v>
      </c>
      <c r="U3" s="2">
        <v>15</v>
      </c>
      <c r="V3" s="2">
        <v>10</v>
      </c>
      <c r="W3" s="2">
        <v>30</v>
      </c>
      <c r="X3" s="2">
        <v>12</v>
      </c>
      <c r="Y3" s="2">
        <v>24</v>
      </c>
      <c r="Z3" s="2">
        <v>2</v>
      </c>
      <c r="AB3" s="2">
        <v>2</v>
      </c>
      <c r="AC3" s="2">
        <v>4</v>
      </c>
      <c r="AD3" s="2">
        <v>4</v>
      </c>
      <c r="AE3" s="2">
        <v>2</v>
      </c>
      <c r="AF3" s="2">
        <v>2</v>
      </c>
      <c r="AG3" s="2">
        <v>11</v>
      </c>
      <c r="AH3" s="2">
        <v>2</v>
      </c>
      <c r="AI3" s="2">
        <v>2</v>
      </c>
      <c r="AJ3" s="2">
        <v>5</v>
      </c>
      <c r="AK3" s="2">
        <v>2</v>
      </c>
      <c r="AM3" s="2">
        <v>6</v>
      </c>
      <c r="AO3" s="2">
        <v>5</v>
      </c>
      <c r="AP3" s="2">
        <v>2</v>
      </c>
      <c r="AQ3" s="2">
        <v>7</v>
      </c>
      <c r="AR3" s="2">
        <v>8</v>
      </c>
      <c r="AT3" s="2">
        <v>2</v>
      </c>
      <c r="AW3" s="20"/>
    </row>
    <row r="4" spans="1:49" ht="15">
      <c r="A4" s="2">
        <v>3</v>
      </c>
      <c r="B4" s="10" t="s">
        <v>56</v>
      </c>
      <c r="C4" s="9" t="s">
        <v>0</v>
      </c>
      <c r="D4" s="2">
        <f t="shared" si="0"/>
        <v>21</v>
      </c>
      <c r="E4" s="2">
        <f t="shared" si="1"/>
        <v>1456</v>
      </c>
      <c r="F4" s="15"/>
      <c r="G4" s="19"/>
      <c r="H4" s="2">
        <v>1</v>
      </c>
      <c r="I4" s="2">
        <v>1</v>
      </c>
      <c r="K4" s="1"/>
      <c r="L4" s="1">
        <v>2</v>
      </c>
      <c r="N4" s="2">
        <v>1</v>
      </c>
      <c r="P4" s="2">
        <v>1</v>
      </c>
      <c r="R4" s="2">
        <v>1</v>
      </c>
      <c r="Y4" s="2">
        <v>3</v>
      </c>
      <c r="AH4" s="2">
        <v>1</v>
      </c>
      <c r="AO4" s="2">
        <v>1</v>
      </c>
      <c r="AQ4" s="2">
        <v>7</v>
      </c>
      <c r="AR4" s="2">
        <v>2</v>
      </c>
      <c r="AW4" s="20"/>
    </row>
    <row r="5" spans="1:49" ht="15">
      <c r="A5" s="51">
        <v>4</v>
      </c>
      <c r="B5" s="53" t="s">
        <v>11</v>
      </c>
      <c r="C5" s="54" t="s">
        <v>24</v>
      </c>
      <c r="D5" s="51">
        <f t="shared" si="0"/>
        <v>197</v>
      </c>
      <c r="E5" s="51">
        <f t="shared" si="1"/>
        <v>1632</v>
      </c>
      <c r="F5" s="15"/>
      <c r="G5" s="19">
        <v>13</v>
      </c>
      <c r="H5" s="2">
        <v>2</v>
      </c>
      <c r="I5" s="2">
        <v>2</v>
      </c>
      <c r="J5" s="5">
        <v>2</v>
      </c>
      <c r="K5" s="1">
        <v>13</v>
      </c>
      <c r="L5" s="1">
        <v>3</v>
      </c>
      <c r="M5" s="2">
        <v>1</v>
      </c>
      <c r="N5" s="2">
        <v>8</v>
      </c>
      <c r="O5" s="2">
        <v>6</v>
      </c>
      <c r="P5" s="2">
        <v>5</v>
      </c>
      <c r="Q5" s="2">
        <v>7</v>
      </c>
      <c r="R5" s="2">
        <v>6</v>
      </c>
      <c r="S5" s="2">
        <v>7</v>
      </c>
      <c r="T5" s="2">
        <v>1</v>
      </c>
      <c r="U5" s="2">
        <v>2</v>
      </c>
      <c r="V5" s="2">
        <v>1</v>
      </c>
      <c r="W5" s="2">
        <v>1</v>
      </c>
      <c r="X5" s="2">
        <v>4</v>
      </c>
      <c r="Y5" s="2">
        <v>6</v>
      </c>
      <c r="Z5" s="2">
        <v>2</v>
      </c>
      <c r="AA5" s="2">
        <v>1</v>
      </c>
      <c r="AB5" s="2">
        <v>1</v>
      </c>
      <c r="AC5" s="2">
        <v>1</v>
      </c>
      <c r="AD5" s="2">
        <v>6</v>
      </c>
      <c r="AE5" s="2">
        <v>11</v>
      </c>
      <c r="AF5" s="2">
        <v>2</v>
      </c>
      <c r="AG5" s="2">
        <v>6</v>
      </c>
      <c r="AH5" s="2">
        <v>1</v>
      </c>
      <c r="AI5" s="2">
        <v>10</v>
      </c>
      <c r="AJ5" s="2">
        <v>2</v>
      </c>
      <c r="AK5" s="2">
        <v>5</v>
      </c>
      <c r="AL5" s="2">
        <v>3</v>
      </c>
      <c r="AM5" s="2">
        <v>30</v>
      </c>
      <c r="AN5" s="2">
        <v>6</v>
      </c>
      <c r="AO5" s="2">
        <v>3</v>
      </c>
      <c r="AP5" s="2">
        <v>1</v>
      </c>
      <c r="AR5" s="2">
        <v>4</v>
      </c>
      <c r="AT5" s="2">
        <v>7</v>
      </c>
      <c r="AU5" s="2">
        <v>4</v>
      </c>
      <c r="AV5" s="2">
        <v>1</v>
      </c>
      <c r="AW5" s="20"/>
    </row>
    <row r="6" spans="1:49" ht="15">
      <c r="A6" s="2">
        <v>5</v>
      </c>
      <c r="B6" s="10" t="s">
        <v>90</v>
      </c>
      <c r="C6" s="9" t="s">
        <v>272</v>
      </c>
      <c r="D6" s="2">
        <f t="shared" si="0"/>
        <v>144</v>
      </c>
      <c r="E6" s="2">
        <f t="shared" si="1"/>
        <v>1579</v>
      </c>
      <c r="F6" s="15"/>
      <c r="G6" s="19">
        <v>6</v>
      </c>
      <c r="H6" s="2">
        <v>5</v>
      </c>
      <c r="I6" s="2">
        <v>9</v>
      </c>
      <c r="J6" s="5">
        <v>18</v>
      </c>
      <c r="K6" s="1">
        <v>1</v>
      </c>
      <c r="L6" s="1">
        <v>7</v>
      </c>
      <c r="M6" s="2">
        <v>1</v>
      </c>
      <c r="N6" s="2">
        <v>12</v>
      </c>
      <c r="O6" s="2">
        <v>9</v>
      </c>
      <c r="P6" s="2">
        <v>7</v>
      </c>
      <c r="Q6" s="2">
        <v>9</v>
      </c>
      <c r="R6" s="2">
        <v>1</v>
      </c>
      <c r="S6" s="2">
        <v>2</v>
      </c>
      <c r="U6" s="2">
        <v>2</v>
      </c>
      <c r="V6" s="2">
        <v>1</v>
      </c>
      <c r="W6" s="2">
        <v>3</v>
      </c>
      <c r="AB6" s="2">
        <v>1</v>
      </c>
      <c r="AE6" s="2">
        <v>1</v>
      </c>
      <c r="AF6" s="2">
        <v>2</v>
      </c>
      <c r="AG6" s="2">
        <v>2</v>
      </c>
      <c r="AH6" s="2">
        <v>6</v>
      </c>
      <c r="AL6" s="2">
        <v>5</v>
      </c>
      <c r="AM6" s="2">
        <v>1</v>
      </c>
      <c r="AN6" s="2">
        <v>1</v>
      </c>
      <c r="AO6" s="2">
        <v>3</v>
      </c>
      <c r="AP6" s="2">
        <v>2</v>
      </c>
      <c r="AQ6" s="2">
        <v>12</v>
      </c>
      <c r="AR6" s="2">
        <v>11</v>
      </c>
      <c r="AS6" s="2">
        <v>4</v>
      </c>
      <c r="AW6" s="20"/>
    </row>
    <row r="7" spans="1:49" ht="15">
      <c r="A7" s="2">
        <v>6</v>
      </c>
      <c r="B7" s="10" t="s">
        <v>80</v>
      </c>
      <c r="C7" s="9" t="s">
        <v>37</v>
      </c>
      <c r="D7" s="2">
        <f t="shared" si="0"/>
        <v>98</v>
      </c>
      <c r="E7" s="2">
        <f t="shared" si="1"/>
        <v>1533</v>
      </c>
      <c r="F7" s="15"/>
      <c r="G7" s="19">
        <v>3</v>
      </c>
      <c r="H7" s="2">
        <v>9</v>
      </c>
      <c r="I7" s="2">
        <v>12</v>
      </c>
      <c r="J7" s="5">
        <v>4</v>
      </c>
      <c r="K7" s="1">
        <v>4</v>
      </c>
      <c r="L7" s="1">
        <v>11</v>
      </c>
      <c r="M7" s="2">
        <v>6</v>
      </c>
      <c r="N7" s="2">
        <v>6</v>
      </c>
      <c r="O7" s="2">
        <v>11</v>
      </c>
      <c r="P7" s="2">
        <v>7</v>
      </c>
      <c r="Q7" s="2">
        <v>5</v>
      </c>
      <c r="T7" s="2">
        <v>1</v>
      </c>
      <c r="U7" s="2">
        <v>2</v>
      </c>
      <c r="AL7" s="2">
        <v>4</v>
      </c>
      <c r="AO7" s="2">
        <v>3</v>
      </c>
      <c r="AP7" s="2">
        <v>2</v>
      </c>
      <c r="AR7" s="2">
        <v>5</v>
      </c>
      <c r="AV7" s="2">
        <v>3</v>
      </c>
      <c r="AW7" s="20"/>
    </row>
    <row r="8" spans="1:49" ht="15">
      <c r="A8" s="2">
        <v>7</v>
      </c>
      <c r="B8" s="10" t="s">
        <v>125</v>
      </c>
      <c r="C8" s="9" t="s">
        <v>0</v>
      </c>
      <c r="D8" s="2">
        <f t="shared" si="0"/>
        <v>73</v>
      </c>
      <c r="E8" s="2">
        <f t="shared" si="1"/>
        <v>1508</v>
      </c>
      <c r="F8" s="15"/>
      <c r="G8" s="19"/>
      <c r="K8" s="1"/>
      <c r="L8" s="1"/>
      <c r="R8" s="2">
        <v>1</v>
      </c>
      <c r="X8" s="2">
        <v>1</v>
      </c>
      <c r="AM8" s="2">
        <v>23</v>
      </c>
      <c r="AN8" s="2">
        <v>48</v>
      </c>
      <c r="AW8" s="20"/>
    </row>
    <row r="9" spans="1:49" ht="15">
      <c r="A9" s="2">
        <v>8</v>
      </c>
      <c r="B9" s="10" t="s">
        <v>11</v>
      </c>
      <c r="C9" s="9" t="s">
        <v>273</v>
      </c>
      <c r="D9" s="2">
        <f t="shared" si="0"/>
        <v>32</v>
      </c>
      <c r="E9" s="2">
        <f t="shared" si="1"/>
        <v>1467</v>
      </c>
      <c r="F9" s="15"/>
      <c r="G9" s="19"/>
      <c r="H9" s="2">
        <v>1</v>
      </c>
      <c r="I9" s="2">
        <v>3</v>
      </c>
      <c r="K9" s="1">
        <v>2</v>
      </c>
      <c r="L9" s="1">
        <v>2</v>
      </c>
      <c r="M9" s="2">
        <v>2</v>
      </c>
      <c r="N9" s="2">
        <v>3</v>
      </c>
      <c r="O9" s="2">
        <v>6</v>
      </c>
      <c r="Q9" s="2">
        <v>1</v>
      </c>
      <c r="R9" s="2">
        <v>1</v>
      </c>
      <c r="AO9" s="2">
        <v>1</v>
      </c>
      <c r="AP9" s="2">
        <v>2</v>
      </c>
      <c r="AQ9" s="2">
        <v>1</v>
      </c>
      <c r="AR9" s="2">
        <v>2</v>
      </c>
      <c r="AV9" s="2">
        <v>5</v>
      </c>
      <c r="AW9" s="20"/>
    </row>
    <row r="10" spans="1:49" ht="15">
      <c r="A10" s="2">
        <v>9</v>
      </c>
      <c r="B10" s="10" t="s">
        <v>274</v>
      </c>
      <c r="C10" s="9" t="s">
        <v>275</v>
      </c>
      <c r="D10" s="2">
        <f t="shared" si="0"/>
        <v>40</v>
      </c>
      <c r="E10" s="2">
        <f t="shared" si="1"/>
        <v>1475</v>
      </c>
      <c r="F10" s="15"/>
      <c r="G10" s="19">
        <v>2</v>
      </c>
      <c r="H10" s="2">
        <v>2</v>
      </c>
      <c r="J10" s="5">
        <v>5</v>
      </c>
      <c r="K10" s="1"/>
      <c r="L10" s="1"/>
      <c r="P10" s="2">
        <v>2</v>
      </c>
      <c r="Q10" s="2">
        <v>1</v>
      </c>
      <c r="S10" s="2">
        <v>1</v>
      </c>
      <c r="AN10" s="2">
        <v>1</v>
      </c>
      <c r="AP10" s="2">
        <v>1</v>
      </c>
      <c r="AT10" s="2">
        <v>2</v>
      </c>
      <c r="AU10" s="2">
        <v>23</v>
      </c>
      <c r="AW10" s="20"/>
    </row>
    <row r="11" spans="1:49" ht="15">
      <c r="A11" s="2">
        <v>10</v>
      </c>
      <c r="B11" s="10" t="s">
        <v>276</v>
      </c>
      <c r="C11" s="9" t="s">
        <v>136</v>
      </c>
      <c r="D11" s="2">
        <f t="shared" si="0"/>
        <v>10</v>
      </c>
      <c r="E11" s="2">
        <f t="shared" si="1"/>
        <v>1445</v>
      </c>
      <c r="F11" s="15"/>
      <c r="G11" s="19"/>
      <c r="K11" s="1"/>
      <c r="L11" s="1"/>
      <c r="U11" s="2">
        <v>1</v>
      </c>
      <c r="X11" s="2">
        <v>2</v>
      </c>
      <c r="AO11" s="2">
        <v>7</v>
      </c>
      <c r="AW11" s="20"/>
    </row>
    <row r="12" spans="1:49" ht="15">
      <c r="A12" s="2">
        <v>11</v>
      </c>
      <c r="B12" s="10" t="s">
        <v>1</v>
      </c>
      <c r="C12" s="9" t="s">
        <v>277</v>
      </c>
      <c r="D12" s="2">
        <f t="shared" si="0"/>
        <v>13</v>
      </c>
      <c r="E12" s="2">
        <f t="shared" si="1"/>
        <v>1448</v>
      </c>
      <c r="F12" s="15"/>
      <c r="G12" s="19"/>
      <c r="H12" s="2">
        <v>4</v>
      </c>
      <c r="K12" s="1">
        <v>2</v>
      </c>
      <c r="L12" s="1"/>
      <c r="Q12" s="2">
        <v>1</v>
      </c>
      <c r="U12" s="2">
        <v>2</v>
      </c>
      <c r="V12" s="2">
        <v>1</v>
      </c>
      <c r="AF12" s="2">
        <v>1</v>
      </c>
      <c r="AI12" s="2">
        <v>2</v>
      </c>
      <c r="AW12" s="20"/>
    </row>
    <row r="13" spans="1:49" ht="15">
      <c r="A13" s="2">
        <v>12</v>
      </c>
      <c r="B13" s="10" t="s">
        <v>5</v>
      </c>
      <c r="C13" s="9" t="s">
        <v>32</v>
      </c>
      <c r="D13" s="2">
        <f t="shared" si="0"/>
        <v>25</v>
      </c>
      <c r="E13" s="2">
        <f t="shared" si="1"/>
        <v>1460</v>
      </c>
      <c r="F13" s="15"/>
      <c r="G13" s="19"/>
      <c r="J13" s="5">
        <v>1</v>
      </c>
      <c r="K13" s="1"/>
      <c r="L13" s="1"/>
      <c r="O13" s="2">
        <v>1</v>
      </c>
      <c r="Q13" s="2">
        <v>5</v>
      </c>
      <c r="V13" s="2">
        <v>1</v>
      </c>
      <c r="W13" s="2">
        <v>1</v>
      </c>
      <c r="Y13" s="2">
        <v>1</v>
      </c>
      <c r="AF13" s="2">
        <v>1</v>
      </c>
      <c r="AG13" s="2">
        <v>1</v>
      </c>
      <c r="AH13" s="2">
        <v>4</v>
      </c>
      <c r="AJ13" s="2">
        <v>1</v>
      </c>
      <c r="AK13" s="2">
        <v>5</v>
      </c>
      <c r="AL13" s="2">
        <v>2</v>
      </c>
      <c r="AM13" s="2">
        <v>1</v>
      </c>
      <c r="AW13" s="20"/>
    </row>
    <row r="14" spans="1:49" ht="15">
      <c r="A14" s="2">
        <v>13</v>
      </c>
      <c r="B14" s="10" t="s">
        <v>83</v>
      </c>
      <c r="C14" s="9" t="s">
        <v>278</v>
      </c>
      <c r="D14" s="2">
        <f t="shared" si="0"/>
        <v>8</v>
      </c>
      <c r="E14" s="2">
        <f t="shared" si="1"/>
        <v>1443</v>
      </c>
      <c r="F14" s="15"/>
      <c r="G14" s="19"/>
      <c r="J14" s="5">
        <v>2</v>
      </c>
      <c r="K14" s="1"/>
      <c r="L14" s="1"/>
      <c r="Y14" s="2">
        <v>1</v>
      </c>
      <c r="AF14" s="2">
        <v>1</v>
      </c>
      <c r="AH14" s="2">
        <v>2</v>
      </c>
      <c r="AS14" s="2">
        <v>1</v>
      </c>
      <c r="AU14" s="2">
        <v>1</v>
      </c>
      <c r="AW14" s="20"/>
    </row>
    <row r="15" spans="1:49" ht="15">
      <c r="A15" s="2">
        <v>14</v>
      </c>
      <c r="B15" s="10" t="s">
        <v>87</v>
      </c>
      <c r="C15" s="9" t="s">
        <v>145</v>
      </c>
      <c r="D15" s="2">
        <f t="shared" si="0"/>
        <v>17</v>
      </c>
      <c r="E15" s="2">
        <f t="shared" si="1"/>
        <v>1452</v>
      </c>
      <c r="F15" s="15"/>
      <c r="G15" s="19">
        <v>2</v>
      </c>
      <c r="K15" s="1">
        <v>3</v>
      </c>
      <c r="L15" s="1"/>
      <c r="N15" s="2">
        <v>1</v>
      </c>
      <c r="O15" s="2">
        <v>1</v>
      </c>
      <c r="AG15" s="2">
        <v>1</v>
      </c>
      <c r="AK15" s="2">
        <v>1</v>
      </c>
      <c r="AM15" s="2">
        <v>6</v>
      </c>
      <c r="AO15" s="2">
        <v>2</v>
      </c>
      <c r="AW15" s="20"/>
    </row>
    <row r="16" spans="1:49" ht="15">
      <c r="A16" s="2">
        <v>15</v>
      </c>
      <c r="B16" s="10" t="s">
        <v>127</v>
      </c>
      <c r="C16" s="9" t="s">
        <v>279</v>
      </c>
      <c r="D16" s="2">
        <f t="shared" si="0"/>
        <v>5</v>
      </c>
      <c r="E16" s="2">
        <f t="shared" si="1"/>
        <v>1440</v>
      </c>
      <c r="F16" s="15"/>
      <c r="G16" s="19"/>
      <c r="K16" s="1"/>
      <c r="L16" s="1">
        <v>1</v>
      </c>
      <c r="AA16" s="2">
        <v>4</v>
      </c>
      <c r="AW16" s="20"/>
    </row>
    <row r="17" spans="1:49" ht="15">
      <c r="A17" s="2">
        <v>16</v>
      </c>
      <c r="B17" s="10" t="s">
        <v>280</v>
      </c>
      <c r="C17" s="9" t="s">
        <v>281</v>
      </c>
      <c r="D17" s="2">
        <f t="shared" si="0"/>
        <v>14</v>
      </c>
      <c r="E17" s="2">
        <f t="shared" si="1"/>
        <v>1449</v>
      </c>
      <c r="F17" s="15"/>
      <c r="G17" s="19">
        <v>5</v>
      </c>
      <c r="I17" s="2">
        <v>1</v>
      </c>
      <c r="K17" s="1">
        <v>3</v>
      </c>
      <c r="L17" s="1"/>
      <c r="M17" s="2">
        <v>1</v>
      </c>
      <c r="Q17" s="2">
        <v>1</v>
      </c>
      <c r="AM17" s="2">
        <v>2</v>
      </c>
      <c r="AS17" s="2">
        <v>1</v>
      </c>
      <c r="AW17" s="20"/>
    </row>
    <row r="18" spans="1:49" ht="15">
      <c r="A18" s="2">
        <v>17</v>
      </c>
      <c r="B18" s="10" t="s">
        <v>91</v>
      </c>
      <c r="C18" s="9" t="s">
        <v>92</v>
      </c>
      <c r="D18" s="2">
        <f t="shared" si="0"/>
        <v>14</v>
      </c>
      <c r="E18" s="2">
        <f t="shared" si="1"/>
        <v>1449</v>
      </c>
      <c r="F18" s="15"/>
      <c r="G18" s="19">
        <v>1</v>
      </c>
      <c r="I18" s="2">
        <v>2</v>
      </c>
      <c r="K18" s="1">
        <v>3</v>
      </c>
      <c r="L18" s="1">
        <v>1</v>
      </c>
      <c r="AP18" s="2">
        <v>6</v>
      </c>
      <c r="AQ18" s="2">
        <v>1</v>
      </c>
      <c r="AW18" s="20"/>
    </row>
    <row r="19" spans="1:49" ht="15">
      <c r="A19" s="2">
        <v>18</v>
      </c>
      <c r="B19" s="10" t="s">
        <v>17</v>
      </c>
      <c r="C19" s="9" t="s">
        <v>282</v>
      </c>
      <c r="D19" s="2">
        <f t="shared" si="0"/>
        <v>25</v>
      </c>
      <c r="E19" s="2">
        <f t="shared" si="1"/>
        <v>1460</v>
      </c>
      <c r="F19" s="15"/>
      <c r="G19" s="19"/>
      <c r="H19" s="2">
        <v>2</v>
      </c>
      <c r="K19" s="1">
        <v>1</v>
      </c>
      <c r="L19" s="1"/>
      <c r="N19" s="2">
        <v>13</v>
      </c>
      <c r="P19" s="2">
        <v>2</v>
      </c>
      <c r="Q19" s="2">
        <v>1</v>
      </c>
      <c r="U19" s="2">
        <v>1</v>
      </c>
      <c r="Y19" s="2">
        <v>1</v>
      </c>
      <c r="Z19" s="2">
        <v>2</v>
      </c>
      <c r="AA19" s="2">
        <v>1</v>
      </c>
      <c r="AU19" s="2">
        <v>1</v>
      </c>
      <c r="AW19" s="20"/>
    </row>
    <row r="20" spans="1:49" ht="15">
      <c r="A20" s="2">
        <v>19</v>
      </c>
      <c r="B20" s="10" t="s">
        <v>283</v>
      </c>
      <c r="C20" s="9" t="s">
        <v>30</v>
      </c>
      <c r="D20" s="2">
        <f t="shared" si="0"/>
        <v>14</v>
      </c>
      <c r="E20" s="2">
        <f t="shared" si="1"/>
        <v>1449</v>
      </c>
      <c r="F20" s="15"/>
      <c r="G20" s="19"/>
      <c r="K20" s="1"/>
      <c r="L20" s="1"/>
      <c r="M20" s="2">
        <v>1</v>
      </c>
      <c r="O20" s="2">
        <v>1</v>
      </c>
      <c r="P20" s="2">
        <v>2</v>
      </c>
      <c r="Q20" s="2">
        <v>2</v>
      </c>
      <c r="S20" s="2">
        <v>2</v>
      </c>
      <c r="Y20" s="2">
        <v>1</v>
      </c>
      <c r="AR20" s="2">
        <v>4</v>
      </c>
      <c r="AV20" s="2">
        <v>1</v>
      </c>
      <c r="AW20" s="20"/>
    </row>
    <row r="21" spans="1:49" ht="15">
      <c r="A21" s="2">
        <v>20</v>
      </c>
      <c r="B21" s="10" t="s">
        <v>21</v>
      </c>
      <c r="C21" s="9" t="s">
        <v>45</v>
      </c>
      <c r="D21" s="2">
        <f t="shared" si="0"/>
        <v>8</v>
      </c>
      <c r="E21" s="2">
        <f t="shared" si="1"/>
        <v>1443</v>
      </c>
      <c r="F21" s="15"/>
      <c r="G21" s="19"/>
      <c r="K21" s="1">
        <v>2</v>
      </c>
      <c r="L21" s="1"/>
      <c r="N21" s="2">
        <v>1</v>
      </c>
      <c r="U21" s="2">
        <v>2</v>
      </c>
      <c r="AD21" s="2">
        <v>3</v>
      </c>
      <c r="AW21" s="20"/>
    </row>
    <row r="22" spans="1:49" ht="15">
      <c r="A22" s="2">
        <v>21</v>
      </c>
      <c r="B22" s="10" t="s">
        <v>284</v>
      </c>
      <c r="C22" s="9" t="s">
        <v>89</v>
      </c>
      <c r="D22" s="2">
        <f t="shared" si="0"/>
        <v>11</v>
      </c>
      <c r="E22" s="2">
        <f t="shared" si="1"/>
        <v>1446</v>
      </c>
      <c r="F22" s="15"/>
      <c r="G22" s="19">
        <v>2</v>
      </c>
      <c r="I22" s="2">
        <v>1</v>
      </c>
      <c r="J22" s="5">
        <v>2</v>
      </c>
      <c r="K22" s="1">
        <v>1</v>
      </c>
      <c r="L22" s="1">
        <v>1</v>
      </c>
      <c r="M22" s="2">
        <v>2</v>
      </c>
      <c r="Q22" s="2">
        <v>1</v>
      </c>
      <c r="R22" s="2">
        <v>1</v>
      </c>
      <c r="AW22" s="20"/>
    </row>
    <row r="23" spans="1:49" ht="15">
      <c r="A23" s="2">
        <v>22</v>
      </c>
      <c r="B23" s="10" t="s">
        <v>229</v>
      </c>
      <c r="C23" s="9" t="s">
        <v>32</v>
      </c>
      <c r="D23" s="2">
        <f t="shared" si="0"/>
        <v>8</v>
      </c>
      <c r="E23" s="2">
        <f t="shared" si="1"/>
        <v>1443</v>
      </c>
      <c r="F23" s="15"/>
      <c r="G23" s="19"/>
      <c r="K23" s="1"/>
      <c r="L23" s="1"/>
      <c r="O23" s="2">
        <v>1</v>
      </c>
      <c r="U23" s="2">
        <v>2</v>
      </c>
      <c r="AE23" s="2">
        <v>1</v>
      </c>
      <c r="AK23" s="2">
        <v>2</v>
      </c>
      <c r="AL23" s="2">
        <v>1</v>
      </c>
      <c r="AQ23" s="2">
        <v>1</v>
      </c>
      <c r="AW23" s="20"/>
    </row>
    <row r="24" spans="1:49" ht="15">
      <c r="A24" s="2">
        <v>23</v>
      </c>
      <c r="B24" s="10" t="s">
        <v>285</v>
      </c>
      <c r="C24" s="9" t="s">
        <v>286</v>
      </c>
      <c r="D24" s="2">
        <f t="shared" si="0"/>
        <v>1</v>
      </c>
      <c r="E24" s="2">
        <f t="shared" si="1"/>
        <v>1436</v>
      </c>
      <c r="F24" s="15"/>
      <c r="G24" s="19"/>
      <c r="K24" s="1"/>
      <c r="L24" s="1"/>
      <c r="AD24" s="2">
        <v>1</v>
      </c>
      <c r="AW24" s="20"/>
    </row>
    <row r="25" spans="1:49" ht="15.75" thickBot="1">
      <c r="A25" s="2">
        <v>24</v>
      </c>
      <c r="B25" s="10" t="s">
        <v>100</v>
      </c>
      <c r="C25" s="9" t="s">
        <v>88</v>
      </c>
      <c r="D25" s="8">
        <f t="shared" si="0"/>
        <v>26</v>
      </c>
      <c r="E25" s="8">
        <f t="shared" si="1"/>
        <v>1461</v>
      </c>
      <c r="F25" s="15"/>
      <c r="G25" s="21"/>
      <c r="H25" s="8"/>
      <c r="I25" s="8"/>
      <c r="J25" s="22"/>
      <c r="K25" s="23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1</v>
      </c>
      <c r="AF25" s="8"/>
      <c r="AG25" s="8"/>
      <c r="AH25" s="8"/>
      <c r="AI25" s="8"/>
      <c r="AJ25" s="8"/>
      <c r="AK25" s="8"/>
      <c r="AL25" s="8"/>
      <c r="AM25" s="8">
        <v>22</v>
      </c>
      <c r="AN25" s="8"/>
      <c r="AO25" s="8"/>
      <c r="AP25" s="8">
        <v>3</v>
      </c>
      <c r="AQ25" s="8"/>
      <c r="AR25" s="8"/>
      <c r="AS25" s="8"/>
      <c r="AT25" s="8"/>
      <c r="AU25" s="8"/>
      <c r="AV25" s="8"/>
      <c r="AW25" s="24"/>
    </row>
    <row r="26" spans="2:49" ht="15">
      <c r="B26" s="14"/>
      <c r="C26" s="14"/>
      <c r="D26" s="7">
        <f>SUM(D2:D25)</f>
        <v>1270</v>
      </c>
      <c r="E26" s="7">
        <f>SUM(E2:E25)</f>
        <v>35710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30" ht="15">
      <c r="B30" s="50" t="s">
        <v>472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2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G46" sqref="AG46"/>
    </sheetView>
  </sheetViews>
  <sheetFormatPr defaultColWidth="9.140625" defaultRowHeight="12.75"/>
  <cols>
    <col min="1" max="1" width="4.421875" style="2" customWidth="1"/>
    <col min="2" max="2" width="32.42187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7" width="2.421875" style="2" bestFit="1" customWidth="1"/>
    <col min="8" max="8" width="3.57421875" style="2" bestFit="1" customWidth="1"/>
    <col min="9" max="9" width="2.421875" style="2" bestFit="1" customWidth="1"/>
    <col min="10" max="10" width="2.421875" style="5" bestFit="1" customWidth="1"/>
    <col min="11" max="12" width="2.421875" style="2" bestFit="1" customWidth="1"/>
    <col min="13" max="13" width="3.57421875" style="2" bestFit="1" customWidth="1"/>
    <col min="14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3.75" customHeight="1" thickBot="1">
      <c r="A1" s="32"/>
      <c r="B1" s="46" t="s">
        <v>287</v>
      </c>
      <c r="C1" s="45"/>
      <c r="D1" s="3">
        <v>770</v>
      </c>
      <c r="F1" s="34" t="s">
        <v>467</v>
      </c>
      <c r="G1" s="27">
        <v>1</v>
      </c>
      <c r="H1" s="28">
        <v>2</v>
      </c>
      <c r="I1" s="28">
        <v>3</v>
      </c>
      <c r="J1" s="29">
        <v>4</v>
      </c>
      <c r="K1" s="30">
        <v>5</v>
      </c>
      <c r="L1" s="30">
        <v>6</v>
      </c>
      <c r="M1" s="28">
        <v>7</v>
      </c>
      <c r="N1" s="28">
        <v>8</v>
      </c>
      <c r="O1" s="28">
        <v>9</v>
      </c>
      <c r="P1" s="28">
        <v>10</v>
      </c>
      <c r="Q1" s="28">
        <v>11</v>
      </c>
      <c r="R1" s="28">
        <v>12</v>
      </c>
      <c r="S1" s="28">
        <v>13</v>
      </c>
      <c r="T1" s="28">
        <v>14</v>
      </c>
      <c r="U1" s="28">
        <v>15</v>
      </c>
      <c r="V1" s="28">
        <v>16</v>
      </c>
      <c r="W1" s="28">
        <v>17</v>
      </c>
      <c r="X1" s="28">
        <v>18</v>
      </c>
      <c r="Y1" s="28">
        <v>19</v>
      </c>
      <c r="Z1" s="28">
        <v>20</v>
      </c>
      <c r="AA1" s="28">
        <v>21</v>
      </c>
      <c r="AB1" s="28">
        <v>22</v>
      </c>
      <c r="AC1" s="28">
        <v>23</v>
      </c>
      <c r="AD1" s="28">
        <v>24</v>
      </c>
      <c r="AE1" s="28">
        <v>25</v>
      </c>
      <c r="AF1" s="28">
        <v>26</v>
      </c>
      <c r="AG1" s="28">
        <v>27</v>
      </c>
      <c r="AH1" s="28">
        <v>28</v>
      </c>
      <c r="AI1" s="28">
        <v>29</v>
      </c>
      <c r="AJ1" s="28">
        <v>30</v>
      </c>
      <c r="AK1" s="28">
        <v>31</v>
      </c>
      <c r="AL1" s="28">
        <v>32</v>
      </c>
      <c r="AM1" s="28">
        <v>33</v>
      </c>
      <c r="AN1" s="28">
        <v>34</v>
      </c>
      <c r="AO1" s="28">
        <v>35</v>
      </c>
      <c r="AP1" s="28">
        <v>36</v>
      </c>
      <c r="AQ1" s="28">
        <v>37</v>
      </c>
      <c r="AR1" s="28">
        <v>38</v>
      </c>
      <c r="AS1" s="28">
        <v>39</v>
      </c>
      <c r="AT1" s="28">
        <v>40</v>
      </c>
      <c r="AU1" s="28">
        <v>41</v>
      </c>
      <c r="AV1" s="28">
        <v>42</v>
      </c>
      <c r="AW1" s="31">
        <v>43</v>
      </c>
    </row>
    <row r="2" spans="1:49" ht="15">
      <c r="A2" s="2">
        <v>1</v>
      </c>
      <c r="B2" s="13" t="s">
        <v>36</v>
      </c>
      <c r="C2" s="12" t="s">
        <v>37</v>
      </c>
      <c r="D2" s="2">
        <f>SUM(G2:AW2)</f>
        <v>132</v>
      </c>
      <c r="E2" s="2">
        <f aca="true" t="shared" si="0" ref="E2:E25">D2+$D$1</f>
        <v>902</v>
      </c>
      <c r="F2" s="33"/>
      <c r="G2" s="25">
        <v>8</v>
      </c>
      <c r="H2" s="14">
        <v>10</v>
      </c>
      <c r="I2" s="14">
        <v>6</v>
      </c>
      <c r="J2" s="18">
        <v>6</v>
      </c>
      <c r="K2" s="6">
        <v>9</v>
      </c>
      <c r="L2" s="6">
        <v>3</v>
      </c>
      <c r="M2" s="14">
        <v>14</v>
      </c>
      <c r="N2" s="14">
        <v>6</v>
      </c>
      <c r="O2" s="14">
        <v>4</v>
      </c>
      <c r="P2" s="14">
        <v>1</v>
      </c>
      <c r="Q2" s="14">
        <v>34</v>
      </c>
      <c r="R2" s="14"/>
      <c r="S2" s="14"/>
      <c r="T2" s="14">
        <v>1</v>
      </c>
      <c r="U2" s="14"/>
      <c r="V2" s="14"/>
      <c r="W2" s="14"/>
      <c r="X2" s="14">
        <v>2</v>
      </c>
      <c r="Y2" s="14">
        <v>1</v>
      </c>
      <c r="Z2" s="14">
        <v>3</v>
      </c>
      <c r="AA2" s="14"/>
      <c r="AB2" s="14"/>
      <c r="AC2" s="14">
        <v>3</v>
      </c>
      <c r="AD2" s="14"/>
      <c r="AE2" s="14">
        <v>2</v>
      </c>
      <c r="AF2" s="14"/>
      <c r="AG2" s="14"/>
      <c r="AH2" s="14"/>
      <c r="AI2" s="14"/>
      <c r="AJ2" s="14">
        <v>3</v>
      </c>
      <c r="AK2" s="14"/>
      <c r="AL2" s="14"/>
      <c r="AM2" s="14"/>
      <c r="AN2" s="14">
        <v>3</v>
      </c>
      <c r="AO2" s="14">
        <v>5</v>
      </c>
      <c r="AP2" s="14">
        <v>2</v>
      </c>
      <c r="AQ2" s="14">
        <v>2</v>
      </c>
      <c r="AR2" s="14">
        <v>2</v>
      </c>
      <c r="AS2" s="14">
        <v>1</v>
      </c>
      <c r="AT2" s="14"/>
      <c r="AU2" s="14">
        <v>1</v>
      </c>
      <c r="AV2" s="14"/>
      <c r="AW2" s="26"/>
    </row>
    <row r="3" spans="1:49" ht="15">
      <c r="A3" s="2">
        <v>2</v>
      </c>
      <c r="B3" s="10" t="s">
        <v>288</v>
      </c>
      <c r="C3" s="9" t="s">
        <v>289</v>
      </c>
      <c r="D3" s="2">
        <f aca="true" t="shared" si="1" ref="D3:D25">SUM(G3:AW3)</f>
        <v>7</v>
      </c>
      <c r="E3" s="2">
        <f t="shared" si="0"/>
        <v>777</v>
      </c>
      <c r="F3" s="15"/>
      <c r="G3" s="19"/>
      <c r="K3" s="1"/>
      <c r="L3" s="1"/>
      <c r="M3" s="2">
        <v>1</v>
      </c>
      <c r="U3" s="2">
        <v>1</v>
      </c>
      <c r="AG3" s="2">
        <v>2</v>
      </c>
      <c r="AL3" s="2">
        <v>1</v>
      </c>
      <c r="AS3" s="2">
        <v>2</v>
      </c>
      <c r="AW3" s="20"/>
    </row>
    <row r="4" spans="1:49" ht="15">
      <c r="A4" s="2">
        <v>3</v>
      </c>
      <c r="B4" s="10" t="s">
        <v>17</v>
      </c>
      <c r="C4" s="9" t="s">
        <v>290</v>
      </c>
      <c r="D4" s="2">
        <f t="shared" si="1"/>
        <v>16</v>
      </c>
      <c r="E4" s="2">
        <f t="shared" si="0"/>
        <v>786</v>
      </c>
      <c r="F4" s="15"/>
      <c r="G4" s="19">
        <v>1</v>
      </c>
      <c r="H4" s="2">
        <v>1</v>
      </c>
      <c r="I4" s="2">
        <v>2</v>
      </c>
      <c r="K4" s="1"/>
      <c r="L4" s="1">
        <v>1</v>
      </c>
      <c r="P4" s="2">
        <v>7</v>
      </c>
      <c r="AD4" s="2">
        <v>1</v>
      </c>
      <c r="AN4" s="2">
        <v>1</v>
      </c>
      <c r="AS4" s="2">
        <v>2</v>
      </c>
      <c r="AW4" s="20"/>
    </row>
    <row r="5" spans="1:49" ht="15">
      <c r="A5" s="2">
        <v>4</v>
      </c>
      <c r="B5" s="10" t="s">
        <v>291</v>
      </c>
      <c r="C5" s="9" t="s">
        <v>292</v>
      </c>
      <c r="D5" s="2">
        <f t="shared" si="1"/>
        <v>2</v>
      </c>
      <c r="E5" s="2">
        <f t="shared" si="0"/>
        <v>772</v>
      </c>
      <c r="F5" s="15"/>
      <c r="G5" s="19"/>
      <c r="K5" s="1"/>
      <c r="L5" s="1"/>
      <c r="T5" s="2">
        <v>1</v>
      </c>
      <c r="AL5" s="2">
        <v>1</v>
      </c>
      <c r="AW5" s="20"/>
    </row>
    <row r="6" spans="1:49" ht="15">
      <c r="A6" s="2">
        <v>5</v>
      </c>
      <c r="B6" s="10" t="s">
        <v>57</v>
      </c>
      <c r="C6" s="9" t="s">
        <v>41</v>
      </c>
      <c r="D6" s="2">
        <f t="shared" si="1"/>
        <v>5</v>
      </c>
      <c r="E6" s="2">
        <f t="shared" si="0"/>
        <v>775</v>
      </c>
      <c r="F6" s="15"/>
      <c r="G6" s="19"/>
      <c r="K6" s="1"/>
      <c r="L6" s="1"/>
      <c r="AL6" s="2">
        <v>5</v>
      </c>
      <c r="AW6" s="20"/>
    </row>
    <row r="7" spans="1:49" ht="15">
      <c r="A7" s="2">
        <v>6</v>
      </c>
      <c r="B7" s="10" t="s">
        <v>11</v>
      </c>
      <c r="C7" s="9" t="s">
        <v>126</v>
      </c>
      <c r="D7" s="2">
        <f t="shared" si="1"/>
        <v>23</v>
      </c>
      <c r="E7" s="2">
        <f t="shared" si="0"/>
        <v>793</v>
      </c>
      <c r="F7" s="15"/>
      <c r="G7" s="19"/>
      <c r="K7" s="1"/>
      <c r="L7" s="1"/>
      <c r="M7" s="2">
        <v>2</v>
      </c>
      <c r="Z7" s="2">
        <v>2</v>
      </c>
      <c r="AB7" s="2">
        <v>10</v>
      </c>
      <c r="AD7" s="2">
        <v>2</v>
      </c>
      <c r="AE7" s="2">
        <v>2</v>
      </c>
      <c r="AF7" s="2">
        <v>1</v>
      </c>
      <c r="AJ7" s="2">
        <v>1</v>
      </c>
      <c r="AK7" s="2">
        <v>1</v>
      </c>
      <c r="AL7" s="2">
        <v>1</v>
      </c>
      <c r="AM7" s="2">
        <v>1</v>
      </c>
      <c r="AW7" s="20"/>
    </row>
    <row r="8" spans="1:49" ht="15">
      <c r="A8" s="2">
        <v>7</v>
      </c>
      <c r="B8" s="10" t="s">
        <v>12</v>
      </c>
      <c r="C8" s="9" t="s">
        <v>13</v>
      </c>
      <c r="D8" s="2">
        <f t="shared" si="1"/>
        <v>1</v>
      </c>
      <c r="E8" s="2">
        <f t="shared" si="0"/>
        <v>771</v>
      </c>
      <c r="F8" s="15"/>
      <c r="G8" s="19"/>
      <c r="K8" s="1"/>
      <c r="L8" s="1"/>
      <c r="AU8" s="2">
        <v>1</v>
      </c>
      <c r="AW8" s="20"/>
    </row>
    <row r="9" spans="1:49" ht="15">
      <c r="A9" s="2">
        <v>8</v>
      </c>
      <c r="B9" s="10" t="s">
        <v>39</v>
      </c>
      <c r="C9" s="9" t="s">
        <v>99</v>
      </c>
      <c r="D9" s="2">
        <f t="shared" si="1"/>
        <v>4</v>
      </c>
      <c r="E9" s="2">
        <f t="shared" si="0"/>
        <v>774</v>
      </c>
      <c r="F9" s="15"/>
      <c r="G9" s="19">
        <v>2</v>
      </c>
      <c r="I9" s="2">
        <v>1</v>
      </c>
      <c r="K9" s="1"/>
      <c r="L9" s="1">
        <v>1</v>
      </c>
      <c r="AW9" s="20"/>
    </row>
    <row r="10" spans="1:49" ht="15">
      <c r="A10" s="2">
        <v>9</v>
      </c>
      <c r="B10" s="10" t="s">
        <v>293</v>
      </c>
      <c r="C10" s="9" t="s">
        <v>294</v>
      </c>
      <c r="D10" s="2">
        <f t="shared" si="1"/>
        <v>110</v>
      </c>
      <c r="E10" s="2">
        <f t="shared" si="0"/>
        <v>880</v>
      </c>
      <c r="F10" s="15"/>
      <c r="G10" s="19">
        <v>4</v>
      </c>
      <c r="I10" s="2">
        <v>4</v>
      </c>
      <c r="J10" s="5">
        <v>4</v>
      </c>
      <c r="K10" s="1">
        <v>5</v>
      </c>
      <c r="L10" s="1">
        <v>3</v>
      </c>
      <c r="M10" s="2">
        <v>1</v>
      </c>
      <c r="N10" s="2">
        <v>3</v>
      </c>
      <c r="O10" s="2">
        <v>2</v>
      </c>
      <c r="Q10" s="2">
        <v>2</v>
      </c>
      <c r="R10" s="2">
        <v>4</v>
      </c>
      <c r="S10" s="2">
        <v>2</v>
      </c>
      <c r="U10" s="2">
        <v>1</v>
      </c>
      <c r="V10" s="2">
        <v>2</v>
      </c>
      <c r="W10" s="2">
        <v>1</v>
      </c>
      <c r="X10" s="2">
        <v>1</v>
      </c>
      <c r="AA10" s="2">
        <v>1</v>
      </c>
      <c r="AB10" s="2">
        <v>9</v>
      </c>
      <c r="AC10" s="2">
        <v>1</v>
      </c>
      <c r="AD10" s="2">
        <v>5</v>
      </c>
      <c r="AE10" s="2">
        <v>8</v>
      </c>
      <c r="AF10" s="2">
        <v>7</v>
      </c>
      <c r="AG10" s="2">
        <v>16</v>
      </c>
      <c r="AH10" s="2">
        <v>5</v>
      </c>
      <c r="AI10" s="2">
        <v>4</v>
      </c>
      <c r="AJ10" s="2">
        <v>1</v>
      </c>
      <c r="AL10" s="2">
        <v>7</v>
      </c>
      <c r="AM10" s="2">
        <v>1</v>
      </c>
      <c r="AO10" s="2">
        <v>1</v>
      </c>
      <c r="AP10" s="2">
        <v>2</v>
      </c>
      <c r="AQ10" s="2">
        <v>3</v>
      </c>
      <c r="AW10" s="20"/>
    </row>
    <row r="11" spans="1:49" ht="15">
      <c r="A11" s="2">
        <v>10</v>
      </c>
      <c r="B11" s="10" t="s">
        <v>128</v>
      </c>
      <c r="C11" s="9" t="s">
        <v>129</v>
      </c>
      <c r="D11" s="2">
        <f t="shared" si="1"/>
        <v>12</v>
      </c>
      <c r="E11" s="2">
        <f t="shared" si="0"/>
        <v>782</v>
      </c>
      <c r="F11" s="15"/>
      <c r="G11" s="19"/>
      <c r="H11" s="2">
        <v>2</v>
      </c>
      <c r="K11" s="1">
        <v>5</v>
      </c>
      <c r="L11" s="1"/>
      <c r="M11" s="2">
        <v>2</v>
      </c>
      <c r="N11" s="2">
        <v>1</v>
      </c>
      <c r="P11" s="2">
        <v>1</v>
      </c>
      <c r="AM11" s="2">
        <v>1</v>
      </c>
      <c r="AW11" s="20"/>
    </row>
    <row r="12" spans="1:49" ht="15">
      <c r="A12" s="2">
        <v>11</v>
      </c>
      <c r="B12" s="10" t="s">
        <v>17</v>
      </c>
      <c r="C12" s="9" t="s">
        <v>295</v>
      </c>
      <c r="D12" s="2">
        <f t="shared" si="1"/>
        <v>8</v>
      </c>
      <c r="E12" s="2">
        <f t="shared" si="0"/>
        <v>778</v>
      </c>
      <c r="F12" s="15"/>
      <c r="G12" s="19">
        <v>4</v>
      </c>
      <c r="K12" s="1"/>
      <c r="L12" s="1"/>
      <c r="AH12" s="2">
        <v>1</v>
      </c>
      <c r="AQ12" s="2">
        <v>2</v>
      </c>
      <c r="AS12" s="2">
        <v>1</v>
      </c>
      <c r="AW12" s="20"/>
    </row>
    <row r="13" spans="1:49" ht="15">
      <c r="A13" s="2">
        <v>12</v>
      </c>
      <c r="B13" s="10" t="s">
        <v>43</v>
      </c>
      <c r="C13" s="9" t="s">
        <v>44</v>
      </c>
      <c r="D13" s="2">
        <f t="shared" si="1"/>
        <v>52</v>
      </c>
      <c r="E13" s="2">
        <f t="shared" si="0"/>
        <v>822</v>
      </c>
      <c r="F13" s="15"/>
      <c r="G13" s="19"/>
      <c r="I13" s="2">
        <v>6</v>
      </c>
      <c r="K13" s="1">
        <v>3</v>
      </c>
      <c r="L13" s="1"/>
      <c r="N13" s="2">
        <v>1</v>
      </c>
      <c r="O13" s="2">
        <v>1</v>
      </c>
      <c r="Q13" s="2">
        <v>6</v>
      </c>
      <c r="W13" s="2">
        <v>1</v>
      </c>
      <c r="AM13" s="2">
        <v>6</v>
      </c>
      <c r="AO13" s="2">
        <v>19</v>
      </c>
      <c r="AP13" s="2">
        <v>1</v>
      </c>
      <c r="AQ13" s="2">
        <v>1</v>
      </c>
      <c r="AR13" s="2">
        <v>5</v>
      </c>
      <c r="AV13" s="2">
        <v>2</v>
      </c>
      <c r="AW13" s="20"/>
    </row>
    <row r="14" spans="1:49" ht="15">
      <c r="A14" s="2">
        <v>13</v>
      </c>
      <c r="B14" s="10" t="s">
        <v>52</v>
      </c>
      <c r="C14" s="9" t="s">
        <v>296</v>
      </c>
      <c r="D14" s="2">
        <f t="shared" si="1"/>
        <v>15</v>
      </c>
      <c r="E14" s="2">
        <f t="shared" si="0"/>
        <v>785</v>
      </c>
      <c r="F14" s="15"/>
      <c r="G14" s="19"/>
      <c r="I14" s="2">
        <v>1</v>
      </c>
      <c r="K14" s="1"/>
      <c r="L14" s="1"/>
      <c r="V14" s="2">
        <v>1</v>
      </c>
      <c r="AO14" s="2">
        <v>2</v>
      </c>
      <c r="AP14" s="2">
        <v>11</v>
      </c>
      <c r="AW14" s="20"/>
    </row>
    <row r="15" spans="1:49" ht="15">
      <c r="A15" s="2">
        <v>14</v>
      </c>
      <c r="B15" s="10" t="s">
        <v>49</v>
      </c>
      <c r="C15" s="9" t="s">
        <v>50</v>
      </c>
      <c r="D15" s="2">
        <f t="shared" si="1"/>
        <v>16</v>
      </c>
      <c r="E15" s="2">
        <f t="shared" si="0"/>
        <v>786</v>
      </c>
      <c r="F15" s="15"/>
      <c r="G15" s="19"/>
      <c r="K15" s="1"/>
      <c r="L15" s="1"/>
      <c r="O15" s="2">
        <v>1</v>
      </c>
      <c r="R15" s="2">
        <v>3</v>
      </c>
      <c r="S15" s="2">
        <v>5</v>
      </c>
      <c r="U15" s="2">
        <v>2</v>
      </c>
      <c r="V15" s="2">
        <v>1</v>
      </c>
      <c r="W15" s="2">
        <v>1</v>
      </c>
      <c r="X15" s="2">
        <v>1</v>
      </c>
      <c r="Y15" s="2">
        <v>1</v>
      </c>
      <c r="AH15" s="2">
        <v>1</v>
      </c>
      <c r="AW15" s="20"/>
    </row>
    <row r="16" spans="1:49" ht="15">
      <c r="A16" s="2">
        <v>15</v>
      </c>
      <c r="B16" s="10" t="s">
        <v>297</v>
      </c>
      <c r="C16" s="9" t="s">
        <v>84</v>
      </c>
      <c r="D16" s="2">
        <f t="shared" si="1"/>
        <v>30</v>
      </c>
      <c r="E16" s="2">
        <f t="shared" si="0"/>
        <v>800</v>
      </c>
      <c r="F16" s="15"/>
      <c r="G16" s="19">
        <v>4</v>
      </c>
      <c r="H16" s="2">
        <v>2</v>
      </c>
      <c r="I16" s="2">
        <v>1</v>
      </c>
      <c r="J16" s="5">
        <v>2</v>
      </c>
      <c r="K16" s="1"/>
      <c r="L16" s="1"/>
      <c r="N16" s="2">
        <v>1</v>
      </c>
      <c r="O16" s="2">
        <v>1</v>
      </c>
      <c r="P16" s="2">
        <v>3</v>
      </c>
      <c r="U16" s="2">
        <v>3</v>
      </c>
      <c r="V16" s="2">
        <v>1</v>
      </c>
      <c r="Y16" s="2">
        <v>1</v>
      </c>
      <c r="AE16" s="2">
        <v>3</v>
      </c>
      <c r="AO16" s="2">
        <v>3</v>
      </c>
      <c r="AR16" s="2">
        <v>1</v>
      </c>
      <c r="AV16" s="2">
        <v>4</v>
      </c>
      <c r="AW16" s="20"/>
    </row>
    <row r="17" spans="1:49" ht="15">
      <c r="A17" s="2">
        <v>16</v>
      </c>
      <c r="B17" s="10" t="s">
        <v>297</v>
      </c>
      <c r="C17" s="9" t="s">
        <v>73</v>
      </c>
      <c r="D17" s="2">
        <f t="shared" si="1"/>
        <v>19</v>
      </c>
      <c r="E17" s="2">
        <f t="shared" si="0"/>
        <v>789</v>
      </c>
      <c r="F17" s="15"/>
      <c r="G17" s="19"/>
      <c r="H17" s="2">
        <v>2</v>
      </c>
      <c r="J17" s="5">
        <v>2</v>
      </c>
      <c r="K17" s="1"/>
      <c r="L17" s="1">
        <v>1</v>
      </c>
      <c r="M17" s="2">
        <v>4</v>
      </c>
      <c r="O17" s="2">
        <v>2</v>
      </c>
      <c r="U17" s="2">
        <v>2</v>
      </c>
      <c r="W17" s="2">
        <v>2</v>
      </c>
      <c r="AE17" s="2">
        <v>2</v>
      </c>
      <c r="AG17" s="2">
        <v>1</v>
      </c>
      <c r="AO17" s="2">
        <v>1</v>
      </c>
      <c r="AW17" s="20"/>
    </row>
    <row r="18" spans="1:49" ht="15">
      <c r="A18" s="2">
        <v>17</v>
      </c>
      <c r="B18" s="10" t="s">
        <v>25</v>
      </c>
      <c r="C18" s="9" t="s">
        <v>298</v>
      </c>
      <c r="D18" s="2">
        <f t="shared" si="1"/>
        <v>11</v>
      </c>
      <c r="E18" s="2">
        <f t="shared" si="0"/>
        <v>781</v>
      </c>
      <c r="F18" s="15"/>
      <c r="G18" s="19"/>
      <c r="H18" s="2">
        <v>2</v>
      </c>
      <c r="I18" s="2">
        <v>3</v>
      </c>
      <c r="K18" s="1"/>
      <c r="L18" s="1"/>
      <c r="M18" s="2">
        <v>1</v>
      </c>
      <c r="V18" s="2">
        <v>2</v>
      </c>
      <c r="AA18" s="2">
        <v>3</v>
      </c>
      <c r="AW18" s="20"/>
    </row>
    <row r="19" spans="1:49" ht="15">
      <c r="A19" s="2">
        <v>18</v>
      </c>
      <c r="B19" s="10" t="s">
        <v>53</v>
      </c>
      <c r="C19" s="9" t="s">
        <v>299</v>
      </c>
      <c r="D19" s="2">
        <f t="shared" si="1"/>
        <v>12</v>
      </c>
      <c r="E19" s="2">
        <f t="shared" si="0"/>
        <v>782</v>
      </c>
      <c r="F19" s="15"/>
      <c r="G19" s="19"/>
      <c r="J19" s="5">
        <v>2</v>
      </c>
      <c r="K19" s="1"/>
      <c r="L19" s="1"/>
      <c r="O19" s="2">
        <v>1</v>
      </c>
      <c r="Y19" s="2">
        <v>1</v>
      </c>
      <c r="AG19" s="2">
        <v>1</v>
      </c>
      <c r="AK19" s="2">
        <v>5</v>
      </c>
      <c r="AS19" s="2">
        <v>2</v>
      </c>
      <c r="AW19" s="20"/>
    </row>
    <row r="20" spans="1:49" ht="15">
      <c r="A20" s="2">
        <v>19</v>
      </c>
      <c r="B20" s="10" t="s">
        <v>53</v>
      </c>
      <c r="C20" s="9" t="s">
        <v>300</v>
      </c>
      <c r="D20" s="2">
        <f t="shared" si="1"/>
        <v>6</v>
      </c>
      <c r="E20" s="2">
        <f t="shared" si="0"/>
        <v>776</v>
      </c>
      <c r="F20" s="15"/>
      <c r="G20" s="19"/>
      <c r="K20" s="1">
        <v>3</v>
      </c>
      <c r="L20" s="1">
        <v>1</v>
      </c>
      <c r="U20" s="2">
        <v>1</v>
      </c>
      <c r="AT20" s="2">
        <v>1</v>
      </c>
      <c r="AW20" s="20"/>
    </row>
    <row r="21" spans="1:49" ht="15">
      <c r="A21" s="2">
        <v>20</v>
      </c>
      <c r="B21" s="10" t="s">
        <v>53</v>
      </c>
      <c r="C21" s="9" t="s">
        <v>22</v>
      </c>
      <c r="D21" s="2">
        <f t="shared" si="1"/>
        <v>114</v>
      </c>
      <c r="E21" s="2">
        <f t="shared" si="0"/>
        <v>884</v>
      </c>
      <c r="F21" s="15"/>
      <c r="G21" s="19"/>
      <c r="H21" s="2">
        <v>1</v>
      </c>
      <c r="J21" s="5">
        <v>3</v>
      </c>
      <c r="K21" s="1"/>
      <c r="L21" s="1">
        <v>1</v>
      </c>
      <c r="O21" s="2">
        <v>3</v>
      </c>
      <c r="R21" s="2">
        <v>1</v>
      </c>
      <c r="S21" s="2">
        <v>3</v>
      </c>
      <c r="T21" s="2">
        <v>1</v>
      </c>
      <c r="U21" s="2">
        <v>5</v>
      </c>
      <c r="V21" s="2">
        <v>6</v>
      </c>
      <c r="W21" s="2">
        <v>5</v>
      </c>
      <c r="X21" s="2">
        <v>2</v>
      </c>
      <c r="Y21" s="2">
        <v>8</v>
      </c>
      <c r="Z21" s="2">
        <v>1</v>
      </c>
      <c r="AA21" s="2">
        <v>1</v>
      </c>
      <c r="AE21" s="2">
        <v>1</v>
      </c>
      <c r="AF21" s="2">
        <v>1</v>
      </c>
      <c r="AG21" s="2">
        <v>1</v>
      </c>
      <c r="AH21" s="2">
        <v>11</v>
      </c>
      <c r="AI21" s="2">
        <v>4</v>
      </c>
      <c r="AJ21" s="2">
        <v>5</v>
      </c>
      <c r="AK21" s="2">
        <v>14</v>
      </c>
      <c r="AL21" s="2">
        <v>30</v>
      </c>
      <c r="AM21" s="2">
        <v>6</v>
      </c>
      <c r="AW21" s="20"/>
    </row>
    <row r="22" spans="1:49" ht="15">
      <c r="A22" s="2">
        <v>21</v>
      </c>
      <c r="B22" s="10" t="s">
        <v>301</v>
      </c>
      <c r="C22" s="9" t="s">
        <v>51</v>
      </c>
      <c r="D22" s="2">
        <f t="shared" si="1"/>
        <v>34</v>
      </c>
      <c r="E22" s="2">
        <f t="shared" si="0"/>
        <v>804</v>
      </c>
      <c r="F22" s="15"/>
      <c r="G22" s="19"/>
      <c r="K22" s="1"/>
      <c r="L22" s="1">
        <v>1</v>
      </c>
      <c r="P22" s="2">
        <v>1</v>
      </c>
      <c r="AM22" s="2">
        <v>12</v>
      </c>
      <c r="AN22" s="2">
        <v>20</v>
      </c>
      <c r="AW22" s="20"/>
    </row>
    <row r="23" spans="1:49" ht="15">
      <c r="A23" s="2">
        <v>22</v>
      </c>
      <c r="B23" s="10" t="s">
        <v>55</v>
      </c>
      <c r="C23" s="9" t="s">
        <v>241</v>
      </c>
      <c r="D23" s="2">
        <f t="shared" si="1"/>
        <v>14</v>
      </c>
      <c r="E23" s="2">
        <f t="shared" si="0"/>
        <v>784</v>
      </c>
      <c r="F23" s="15"/>
      <c r="G23" s="19"/>
      <c r="H23" s="2">
        <v>6</v>
      </c>
      <c r="K23" s="1"/>
      <c r="L23" s="1"/>
      <c r="N23" s="2">
        <v>3</v>
      </c>
      <c r="O23" s="2">
        <v>1</v>
      </c>
      <c r="X23" s="2">
        <v>1</v>
      </c>
      <c r="AP23" s="2">
        <v>1</v>
      </c>
      <c r="AR23" s="2">
        <v>1</v>
      </c>
      <c r="AT23" s="2">
        <v>1</v>
      </c>
      <c r="AW23" s="20"/>
    </row>
    <row r="24" spans="1:49" ht="15">
      <c r="A24" s="2">
        <v>23</v>
      </c>
      <c r="B24" s="10" t="s">
        <v>302</v>
      </c>
      <c r="C24" s="9" t="s">
        <v>303</v>
      </c>
      <c r="D24" s="2">
        <f t="shared" si="1"/>
        <v>2</v>
      </c>
      <c r="E24" s="2">
        <f t="shared" si="0"/>
        <v>772</v>
      </c>
      <c r="F24" s="15"/>
      <c r="G24" s="19"/>
      <c r="K24" s="1"/>
      <c r="L24" s="1"/>
      <c r="AK24" s="2">
        <v>1</v>
      </c>
      <c r="AP24" s="2">
        <v>1</v>
      </c>
      <c r="AW24" s="20"/>
    </row>
    <row r="25" spans="1:49" ht="15.75" thickBot="1">
      <c r="A25" s="2">
        <v>24</v>
      </c>
      <c r="B25" s="10" t="s">
        <v>1</v>
      </c>
      <c r="C25" s="9" t="s">
        <v>34</v>
      </c>
      <c r="D25" s="8">
        <f t="shared" si="1"/>
        <v>27</v>
      </c>
      <c r="E25" s="8">
        <f t="shared" si="0"/>
        <v>797</v>
      </c>
      <c r="F25" s="15"/>
      <c r="G25" s="21">
        <v>1</v>
      </c>
      <c r="H25" s="8">
        <v>6</v>
      </c>
      <c r="I25" s="8">
        <v>2</v>
      </c>
      <c r="J25" s="22">
        <v>1</v>
      </c>
      <c r="K25" s="23">
        <v>5</v>
      </c>
      <c r="L25" s="23"/>
      <c r="M25" s="8">
        <v>1</v>
      </c>
      <c r="N25" s="8">
        <v>1</v>
      </c>
      <c r="O25" s="8"/>
      <c r="P25" s="8"/>
      <c r="Q25" s="8">
        <v>1</v>
      </c>
      <c r="R25" s="8"/>
      <c r="S25" s="8"/>
      <c r="T25" s="8"/>
      <c r="U25" s="8"/>
      <c r="V25" s="8">
        <v>1</v>
      </c>
      <c r="W25" s="8"/>
      <c r="X25" s="8"/>
      <c r="Y25" s="8"/>
      <c r="Z25" s="8"/>
      <c r="AA25" s="8">
        <v>1</v>
      </c>
      <c r="AB25" s="8"/>
      <c r="AC25" s="8"/>
      <c r="AD25" s="8"/>
      <c r="AE25" s="8"/>
      <c r="AF25" s="8"/>
      <c r="AG25" s="8"/>
      <c r="AH25" s="8">
        <v>2</v>
      </c>
      <c r="AI25" s="8"/>
      <c r="AJ25" s="8"/>
      <c r="AK25" s="8"/>
      <c r="AL25" s="8"/>
      <c r="AM25" s="8"/>
      <c r="AN25" s="8"/>
      <c r="AO25" s="8"/>
      <c r="AP25" s="8">
        <v>2</v>
      </c>
      <c r="AQ25" s="8"/>
      <c r="AR25" s="8"/>
      <c r="AS25" s="8">
        <v>1</v>
      </c>
      <c r="AT25" s="8">
        <v>2</v>
      </c>
      <c r="AU25" s="8"/>
      <c r="AV25" s="8"/>
      <c r="AW25" s="24"/>
    </row>
    <row r="26" spans="2:49" ht="15">
      <c r="B26" s="14"/>
      <c r="C26" s="14"/>
      <c r="D26" s="7">
        <f>SUM(D2:D25)</f>
        <v>672</v>
      </c>
      <c r="E26" s="7">
        <f>SUM(E2:E25)</f>
        <v>19152</v>
      </c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9" spans="2:5" ht="15">
      <c r="B29" s="52" t="s">
        <v>267</v>
      </c>
      <c r="C29" s="51" t="s">
        <v>279</v>
      </c>
      <c r="D29" s="51" t="s">
        <v>474</v>
      </c>
      <c r="E29" s="51"/>
    </row>
    <row r="32" ht="15">
      <c r="B32" s="50" t="s">
        <v>470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O49" sqref="AO49"/>
    </sheetView>
  </sheetViews>
  <sheetFormatPr defaultColWidth="9.140625" defaultRowHeight="12.75"/>
  <cols>
    <col min="1" max="1" width="4.421875" style="2" customWidth="1"/>
    <col min="2" max="2" width="38.2812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7" width="3.57421875" style="2" bestFit="1" customWidth="1"/>
    <col min="8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33" customHeight="1" thickBot="1">
      <c r="A1" s="32"/>
      <c r="B1" s="46" t="s">
        <v>304</v>
      </c>
      <c r="C1" s="45"/>
      <c r="D1" s="3">
        <v>376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121</v>
      </c>
      <c r="C2" s="12" t="s">
        <v>180</v>
      </c>
      <c r="D2" s="2">
        <f>SUM(G2:AW2)</f>
        <v>11</v>
      </c>
      <c r="E2" s="2">
        <f aca="true" t="shared" si="0" ref="E2:E22">D2+$D$1</f>
        <v>387</v>
      </c>
      <c r="F2" s="33"/>
      <c r="G2" s="40">
        <v>1</v>
      </c>
      <c r="H2" s="41"/>
      <c r="I2" s="41"/>
      <c r="J2" s="42"/>
      <c r="K2" s="43">
        <v>5</v>
      </c>
      <c r="L2" s="43">
        <v>1</v>
      </c>
      <c r="M2" s="41">
        <v>2</v>
      </c>
      <c r="N2" s="41"/>
      <c r="O2" s="41"/>
      <c r="P2" s="41"/>
      <c r="Q2" s="41"/>
      <c r="R2" s="41">
        <v>1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>
        <v>1</v>
      </c>
      <c r="AW2" s="44"/>
      <c r="AX2" s="17"/>
    </row>
    <row r="3" spans="1:50" ht="15">
      <c r="A3" s="2">
        <v>2</v>
      </c>
      <c r="B3" s="10" t="s">
        <v>305</v>
      </c>
      <c r="C3" s="9" t="s">
        <v>306</v>
      </c>
      <c r="D3" s="2">
        <f aca="true" t="shared" si="1" ref="D3:D22">SUM(G3:AW3)</f>
        <v>6</v>
      </c>
      <c r="E3" s="2">
        <f t="shared" si="0"/>
        <v>382</v>
      </c>
      <c r="F3" s="15"/>
      <c r="G3" s="19"/>
      <c r="I3" s="2">
        <v>2</v>
      </c>
      <c r="K3" s="1"/>
      <c r="L3" s="1">
        <v>2</v>
      </c>
      <c r="AM3" s="2">
        <v>1</v>
      </c>
      <c r="AR3" s="2">
        <v>1</v>
      </c>
      <c r="AW3" s="20"/>
      <c r="AX3" s="17"/>
    </row>
    <row r="4" spans="1:50" ht="15">
      <c r="A4" s="2">
        <v>3</v>
      </c>
      <c r="B4" s="10" t="s">
        <v>14</v>
      </c>
      <c r="C4" s="9" t="s">
        <v>307</v>
      </c>
      <c r="D4" s="2">
        <f t="shared" si="1"/>
        <v>2</v>
      </c>
      <c r="E4" s="2">
        <f t="shared" si="0"/>
        <v>378</v>
      </c>
      <c r="F4" s="15"/>
      <c r="G4" s="19"/>
      <c r="H4" s="2">
        <v>2</v>
      </c>
      <c r="K4" s="1"/>
      <c r="L4" s="1"/>
      <c r="AW4" s="20"/>
      <c r="AX4" s="17"/>
    </row>
    <row r="5" spans="1:50" ht="15">
      <c r="A5" s="2">
        <v>4</v>
      </c>
      <c r="B5" s="10" t="s">
        <v>308</v>
      </c>
      <c r="C5" s="9" t="s">
        <v>45</v>
      </c>
      <c r="D5" s="2">
        <f t="shared" si="1"/>
        <v>23</v>
      </c>
      <c r="E5" s="2">
        <f t="shared" si="0"/>
        <v>399</v>
      </c>
      <c r="F5" s="15"/>
      <c r="G5" s="19">
        <v>12</v>
      </c>
      <c r="H5" s="2">
        <v>2</v>
      </c>
      <c r="I5" s="2">
        <v>2</v>
      </c>
      <c r="J5" s="5">
        <v>3</v>
      </c>
      <c r="K5" s="1"/>
      <c r="L5" s="1"/>
      <c r="M5" s="2">
        <v>1</v>
      </c>
      <c r="AO5" s="2">
        <v>3</v>
      </c>
      <c r="AW5" s="20"/>
      <c r="AX5" s="17"/>
    </row>
    <row r="6" spans="1:50" ht="15">
      <c r="A6" s="2">
        <v>5</v>
      </c>
      <c r="B6" s="10" t="s">
        <v>297</v>
      </c>
      <c r="C6" s="9" t="s">
        <v>250</v>
      </c>
      <c r="D6" s="2">
        <f t="shared" si="1"/>
        <v>15</v>
      </c>
      <c r="E6" s="2">
        <f t="shared" si="0"/>
        <v>391</v>
      </c>
      <c r="F6" s="15"/>
      <c r="G6" s="19"/>
      <c r="K6" s="1"/>
      <c r="L6" s="1"/>
      <c r="P6" s="2">
        <v>1</v>
      </c>
      <c r="Q6" s="2">
        <v>1</v>
      </c>
      <c r="R6" s="2">
        <v>2</v>
      </c>
      <c r="S6" s="2">
        <v>2</v>
      </c>
      <c r="U6" s="2">
        <v>1</v>
      </c>
      <c r="V6" s="2">
        <v>4</v>
      </c>
      <c r="W6" s="2">
        <v>2</v>
      </c>
      <c r="X6" s="2">
        <v>2</v>
      </c>
      <c r="AW6" s="20"/>
      <c r="AX6" s="17"/>
    </row>
    <row r="7" spans="1:50" ht="15">
      <c r="A7" s="2">
        <v>6</v>
      </c>
      <c r="B7" s="10" t="s">
        <v>90</v>
      </c>
      <c r="C7" s="9" t="s">
        <v>275</v>
      </c>
      <c r="D7" s="2">
        <f t="shared" si="1"/>
        <v>9</v>
      </c>
      <c r="E7" s="2">
        <f t="shared" si="0"/>
        <v>385</v>
      </c>
      <c r="F7" s="15"/>
      <c r="G7" s="19"/>
      <c r="K7" s="1">
        <v>1</v>
      </c>
      <c r="L7" s="1"/>
      <c r="N7" s="2">
        <v>1</v>
      </c>
      <c r="U7" s="2">
        <v>2</v>
      </c>
      <c r="AM7" s="2">
        <v>1</v>
      </c>
      <c r="AO7" s="2">
        <v>4</v>
      </c>
      <c r="AW7" s="20"/>
      <c r="AX7" s="17"/>
    </row>
    <row r="8" spans="1:50" ht="15">
      <c r="A8" s="2">
        <v>7</v>
      </c>
      <c r="B8" s="10" t="s">
        <v>309</v>
      </c>
      <c r="C8" s="9" t="s">
        <v>149</v>
      </c>
      <c r="D8" s="2">
        <f t="shared" si="1"/>
        <v>10</v>
      </c>
      <c r="E8" s="2">
        <f t="shared" si="0"/>
        <v>386</v>
      </c>
      <c r="F8" s="15"/>
      <c r="G8" s="19"/>
      <c r="K8" s="1"/>
      <c r="L8" s="1"/>
      <c r="T8" s="2">
        <v>1</v>
      </c>
      <c r="Z8" s="2">
        <v>1</v>
      </c>
      <c r="AC8" s="2">
        <v>2</v>
      </c>
      <c r="AD8" s="2">
        <v>1</v>
      </c>
      <c r="AE8" s="2">
        <v>1</v>
      </c>
      <c r="AG8" s="2">
        <v>4</v>
      </c>
      <c r="AW8" s="20"/>
      <c r="AX8" s="17"/>
    </row>
    <row r="9" spans="1:50" ht="15">
      <c r="A9" s="2">
        <v>8</v>
      </c>
      <c r="B9" s="10" t="s">
        <v>310</v>
      </c>
      <c r="C9" s="9" t="s">
        <v>235</v>
      </c>
      <c r="D9" s="2">
        <f t="shared" si="1"/>
        <v>6</v>
      </c>
      <c r="E9" s="2">
        <f t="shared" si="0"/>
        <v>382</v>
      </c>
      <c r="F9" s="15"/>
      <c r="G9" s="19"/>
      <c r="K9" s="1"/>
      <c r="L9" s="1"/>
      <c r="O9" s="2">
        <v>5</v>
      </c>
      <c r="AS9" s="2">
        <v>1</v>
      </c>
      <c r="AW9" s="20"/>
      <c r="AX9" s="17"/>
    </row>
    <row r="10" spans="1:50" ht="15">
      <c r="A10" s="2">
        <v>9</v>
      </c>
      <c r="B10" s="10" t="s">
        <v>121</v>
      </c>
      <c r="C10" s="9" t="s">
        <v>311</v>
      </c>
      <c r="D10" s="2">
        <f t="shared" si="1"/>
        <v>47</v>
      </c>
      <c r="E10" s="2">
        <f t="shared" si="0"/>
        <v>423</v>
      </c>
      <c r="F10" s="15"/>
      <c r="G10" s="19">
        <v>5</v>
      </c>
      <c r="H10" s="2">
        <v>9</v>
      </c>
      <c r="I10" s="2">
        <v>3</v>
      </c>
      <c r="K10" s="1">
        <v>1</v>
      </c>
      <c r="L10" s="1">
        <v>5</v>
      </c>
      <c r="M10" s="2">
        <v>2</v>
      </c>
      <c r="N10" s="2">
        <v>2</v>
      </c>
      <c r="O10" s="2">
        <v>2</v>
      </c>
      <c r="P10" s="2">
        <v>3</v>
      </c>
      <c r="Q10" s="2">
        <v>2</v>
      </c>
      <c r="V10" s="2">
        <v>2</v>
      </c>
      <c r="Z10" s="2">
        <v>2</v>
      </c>
      <c r="AG10" s="2">
        <v>2</v>
      </c>
      <c r="AO10" s="2">
        <v>5</v>
      </c>
      <c r="AQ10" s="2">
        <v>1</v>
      </c>
      <c r="AV10" s="2">
        <v>1</v>
      </c>
      <c r="AW10" s="20"/>
      <c r="AX10" s="17"/>
    </row>
    <row r="11" spans="1:50" ht="15">
      <c r="A11" s="2">
        <v>10</v>
      </c>
      <c r="B11" s="10" t="s">
        <v>80</v>
      </c>
      <c r="C11" s="9" t="s">
        <v>88</v>
      </c>
      <c r="D11" s="2">
        <f t="shared" si="1"/>
        <v>9</v>
      </c>
      <c r="E11" s="2">
        <f t="shared" si="0"/>
        <v>385</v>
      </c>
      <c r="F11" s="15"/>
      <c r="G11" s="19">
        <v>2</v>
      </c>
      <c r="I11" s="2">
        <v>1</v>
      </c>
      <c r="K11" s="1">
        <v>1</v>
      </c>
      <c r="L11" s="1">
        <v>1</v>
      </c>
      <c r="M11" s="2">
        <v>1</v>
      </c>
      <c r="AR11" s="2">
        <v>3</v>
      </c>
      <c r="AW11" s="20"/>
      <c r="AX11" s="17"/>
    </row>
    <row r="12" spans="1:50" ht="15">
      <c r="A12" s="2">
        <v>11</v>
      </c>
      <c r="B12" s="10" t="s">
        <v>312</v>
      </c>
      <c r="C12" s="9" t="s">
        <v>313</v>
      </c>
      <c r="D12" s="2">
        <f t="shared" si="1"/>
        <v>9</v>
      </c>
      <c r="E12" s="2">
        <f t="shared" si="0"/>
        <v>385</v>
      </c>
      <c r="F12" s="15"/>
      <c r="G12" s="19">
        <v>5</v>
      </c>
      <c r="K12" s="1"/>
      <c r="L12" s="1"/>
      <c r="M12" s="2">
        <v>1</v>
      </c>
      <c r="P12" s="2">
        <v>2</v>
      </c>
      <c r="AQ12" s="2">
        <v>1</v>
      </c>
      <c r="AW12" s="20"/>
      <c r="AX12" s="17"/>
    </row>
    <row r="13" spans="1:50" ht="15">
      <c r="A13" s="2">
        <v>12</v>
      </c>
      <c r="B13" s="10" t="s">
        <v>75</v>
      </c>
      <c r="C13" s="9" t="s">
        <v>314</v>
      </c>
      <c r="D13" s="2">
        <f t="shared" si="1"/>
        <v>8</v>
      </c>
      <c r="E13" s="2">
        <f t="shared" si="0"/>
        <v>384</v>
      </c>
      <c r="F13" s="15"/>
      <c r="G13" s="19"/>
      <c r="I13" s="2">
        <v>4</v>
      </c>
      <c r="K13" s="1"/>
      <c r="L13" s="1">
        <v>2</v>
      </c>
      <c r="V13" s="2">
        <v>2</v>
      </c>
      <c r="AW13" s="20"/>
      <c r="AX13" s="17"/>
    </row>
    <row r="14" spans="1:50" ht="15">
      <c r="A14" s="2">
        <v>13</v>
      </c>
      <c r="B14" s="10" t="s">
        <v>315</v>
      </c>
      <c r="C14" s="9" t="s">
        <v>316</v>
      </c>
      <c r="D14" s="2">
        <f t="shared" si="1"/>
        <v>12</v>
      </c>
      <c r="E14" s="2">
        <f t="shared" si="0"/>
        <v>388</v>
      </c>
      <c r="F14" s="15"/>
      <c r="G14" s="19"/>
      <c r="I14" s="2">
        <v>1</v>
      </c>
      <c r="K14" s="1">
        <v>1</v>
      </c>
      <c r="L14" s="1">
        <v>5</v>
      </c>
      <c r="N14" s="2">
        <v>2</v>
      </c>
      <c r="Z14" s="2">
        <v>3</v>
      </c>
      <c r="AW14" s="20"/>
      <c r="AX14" s="17"/>
    </row>
    <row r="15" spans="1:50" ht="15">
      <c r="A15" s="2">
        <v>14</v>
      </c>
      <c r="B15" s="10" t="s">
        <v>317</v>
      </c>
      <c r="C15" s="9" t="s">
        <v>8</v>
      </c>
      <c r="D15" s="2">
        <f t="shared" si="1"/>
        <v>25</v>
      </c>
      <c r="E15" s="2">
        <f t="shared" si="0"/>
        <v>401</v>
      </c>
      <c r="F15" s="15"/>
      <c r="G15" s="19"/>
      <c r="J15" s="5">
        <v>2</v>
      </c>
      <c r="K15" s="1"/>
      <c r="L15" s="1">
        <v>6</v>
      </c>
      <c r="Q15" s="2">
        <v>2</v>
      </c>
      <c r="R15" s="2">
        <v>9</v>
      </c>
      <c r="V15" s="2">
        <v>1</v>
      </c>
      <c r="X15" s="2">
        <v>2</v>
      </c>
      <c r="AC15" s="2">
        <v>1</v>
      </c>
      <c r="AM15" s="2">
        <v>2</v>
      </c>
      <c r="AW15" s="20"/>
      <c r="AX15" s="17"/>
    </row>
    <row r="16" spans="1:50" ht="15">
      <c r="A16" s="2">
        <v>15</v>
      </c>
      <c r="B16" s="10" t="s">
        <v>318</v>
      </c>
      <c r="C16" s="9" t="s">
        <v>319</v>
      </c>
      <c r="D16" s="2">
        <f t="shared" si="1"/>
        <v>12</v>
      </c>
      <c r="E16" s="2">
        <f t="shared" si="0"/>
        <v>388</v>
      </c>
      <c r="F16" s="15"/>
      <c r="G16" s="19"/>
      <c r="K16" s="1"/>
      <c r="L16" s="1"/>
      <c r="R16" s="2">
        <v>1</v>
      </c>
      <c r="AA16" s="2">
        <v>1</v>
      </c>
      <c r="AJ16" s="2">
        <v>1</v>
      </c>
      <c r="AM16" s="2">
        <v>8</v>
      </c>
      <c r="AN16" s="2">
        <v>1</v>
      </c>
      <c r="AW16" s="20"/>
      <c r="AX16" s="17"/>
    </row>
    <row r="17" spans="1:50" ht="15">
      <c r="A17" s="2">
        <v>16</v>
      </c>
      <c r="B17" s="10" t="s">
        <v>320</v>
      </c>
      <c r="C17" s="9" t="s">
        <v>321</v>
      </c>
      <c r="D17" s="2">
        <f t="shared" si="1"/>
        <v>1</v>
      </c>
      <c r="E17" s="2">
        <f t="shared" si="0"/>
        <v>377</v>
      </c>
      <c r="F17" s="15"/>
      <c r="G17" s="19"/>
      <c r="K17" s="1"/>
      <c r="L17" s="1"/>
      <c r="M17" s="2">
        <v>1</v>
      </c>
      <c r="AW17" s="20"/>
      <c r="AX17" s="17"/>
    </row>
    <row r="18" spans="1:50" ht="15">
      <c r="A18" s="2">
        <v>17</v>
      </c>
      <c r="B18" s="10" t="s">
        <v>322</v>
      </c>
      <c r="C18" s="9" t="s">
        <v>41</v>
      </c>
      <c r="D18" s="2">
        <f t="shared" si="1"/>
        <v>3</v>
      </c>
      <c r="E18" s="2">
        <f t="shared" si="0"/>
        <v>379</v>
      </c>
      <c r="F18" s="15"/>
      <c r="G18" s="19"/>
      <c r="H18" s="2">
        <v>1</v>
      </c>
      <c r="K18" s="1"/>
      <c r="L18" s="1"/>
      <c r="T18" s="2">
        <v>1</v>
      </c>
      <c r="AF18" s="2">
        <v>1</v>
      </c>
      <c r="AW18" s="20"/>
      <c r="AX18" s="17"/>
    </row>
    <row r="19" spans="1:50" ht="15">
      <c r="A19" s="2">
        <v>18</v>
      </c>
      <c r="B19" s="10" t="s">
        <v>167</v>
      </c>
      <c r="C19" s="9" t="s">
        <v>8</v>
      </c>
      <c r="D19" s="2">
        <f t="shared" si="1"/>
        <v>5</v>
      </c>
      <c r="E19" s="2">
        <f t="shared" si="0"/>
        <v>381</v>
      </c>
      <c r="F19" s="15"/>
      <c r="G19" s="19">
        <v>1</v>
      </c>
      <c r="K19" s="1"/>
      <c r="L19" s="1">
        <v>2</v>
      </c>
      <c r="N19" s="2">
        <v>1</v>
      </c>
      <c r="Y19" s="2">
        <v>1</v>
      </c>
      <c r="AW19" s="20"/>
      <c r="AX19" s="17"/>
    </row>
    <row r="20" spans="1:50" ht="15">
      <c r="A20" s="2">
        <v>19</v>
      </c>
      <c r="B20" s="10" t="s">
        <v>323</v>
      </c>
      <c r="C20" s="9" t="s">
        <v>324</v>
      </c>
      <c r="D20" s="2">
        <f t="shared" si="1"/>
        <v>3</v>
      </c>
      <c r="E20" s="2">
        <f t="shared" si="0"/>
        <v>379</v>
      </c>
      <c r="F20" s="15"/>
      <c r="G20" s="19"/>
      <c r="K20" s="1"/>
      <c r="L20" s="1"/>
      <c r="U20" s="2">
        <v>2</v>
      </c>
      <c r="AJ20" s="2">
        <v>1</v>
      </c>
      <c r="AW20" s="20"/>
      <c r="AX20" s="17"/>
    </row>
    <row r="21" spans="1:50" ht="15">
      <c r="A21" s="2">
        <v>20</v>
      </c>
      <c r="B21" s="10" t="s">
        <v>325</v>
      </c>
      <c r="C21" s="9" t="s">
        <v>126</v>
      </c>
      <c r="D21" s="2">
        <f t="shared" si="1"/>
        <v>1</v>
      </c>
      <c r="E21" s="2">
        <f t="shared" si="0"/>
        <v>377</v>
      </c>
      <c r="F21" s="15"/>
      <c r="G21" s="19">
        <v>1</v>
      </c>
      <c r="K21" s="1"/>
      <c r="L21" s="1"/>
      <c r="AW21" s="20"/>
      <c r="AX21" s="17"/>
    </row>
    <row r="22" spans="1:50" ht="15.75" thickBot="1">
      <c r="A22" s="2">
        <v>21</v>
      </c>
      <c r="B22" s="10" t="s">
        <v>14</v>
      </c>
      <c r="C22" s="9" t="s">
        <v>67</v>
      </c>
      <c r="D22" s="8">
        <f t="shared" si="1"/>
        <v>3</v>
      </c>
      <c r="E22" s="8">
        <f t="shared" si="0"/>
        <v>379</v>
      </c>
      <c r="F22" s="15"/>
      <c r="G22" s="21"/>
      <c r="H22" s="8"/>
      <c r="I22" s="8"/>
      <c r="J22" s="22"/>
      <c r="K22" s="23"/>
      <c r="L22" s="23"/>
      <c r="M22" s="8"/>
      <c r="N22" s="8"/>
      <c r="O22" s="8"/>
      <c r="P22" s="8">
        <v>2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1</v>
      </c>
      <c r="AP22" s="8"/>
      <c r="AQ22" s="8"/>
      <c r="AR22" s="8"/>
      <c r="AS22" s="8"/>
      <c r="AT22" s="8"/>
      <c r="AU22" s="8"/>
      <c r="AV22" s="8"/>
      <c r="AW22" s="24"/>
      <c r="AX22" s="17"/>
    </row>
    <row r="23" spans="2:50" ht="15">
      <c r="B23" s="14"/>
      <c r="C23" s="14"/>
      <c r="D23" s="7">
        <f>SUM(D2:D22)</f>
        <v>220</v>
      </c>
      <c r="E23" s="7">
        <f>SUM(E2:E22)</f>
        <v>8116</v>
      </c>
      <c r="F23" s="15"/>
      <c r="G23" s="14"/>
      <c r="H23" s="14"/>
      <c r="I23" s="14"/>
      <c r="J23" s="18"/>
      <c r="K23" s="6"/>
      <c r="L23" s="6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7"/>
    </row>
    <row r="24" spans="6:50" ht="14.25">
      <c r="F24" s="15"/>
      <c r="G24" s="14"/>
      <c r="H24" s="14"/>
      <c r="I24" s="14"/>
      <c r="J24" s="18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7"/>
    </row>
    <row r="25" spans="6:50" ht="14.25">
      <c r="F25" s="15"/>
      <c r="K25" s="1"/>
      <c r="L25" s="1"/>
      <c r="AX25" s="17"/>
    </row>
    <row r="26" spans="7:49" ht="15"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26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AN44" sqref="AN44"/>
    </sheetView>
  </sheetViews>
  <sheetFormatPr defaultColWidth="9.140625" defaultRowHeight="12.75"/>
  <cols>
    <col min="1" max="1" width="4.421875" style="2" customWidth="1"/>
    <col min="2" max="2" width="38.28125" style="2" customWidth="1"/>
    <col min="3" max="3" width="29.8515625" style="2" customWidth="1"/>
    <col min="4" max="4" width="14.28125" style="2" customWidth="1"/>
    <col min="5" max="5" width="13.57421875" style="2" customWidth="1"/>
    <col min="6" max="6" width="9.140625" style="2" customWidth="1"/>
    <col min="7" max="9" width="2.421875" style="2" bestFit="1" customWidth="1"/>
    <col min="10" max="10" width="2.421875" style="5" bestFit="1" customWidth="1"/>
    <col min="11" max="15" width="2.421875" style="2" bestFit="1" customWidth="1"/>
    <col min="16" max="49" width="3.57421875" style="2" bestFit="1" customWidth="1"/>
    <col min="50" max="16384" width="9.140625" style="2" customWidth="1"/>
  </cols>
  <sheetData>
    <row r="1" spans="1:49" s="4" customFormat="1" ht="15.75" thickBot="1">
      <c r="A1" s="32"/>
      <c r="B1" s="46" t="s">
        <v>326</v>
      </c>
      <c r="C1" s="45"/>
      <c r="D1" s="3">
        <v>164</v>
      </c>
      <c r="F1" s="34" t="s">
        <v>467</v>
      </c>
      <c r="G1" s="35">
        <v>1</v>
      </c>
      <c r="H1" s="36">
        <v>2</v>
      </c>
      <c r="I1" s="36">
        <v>3</v>
      </c>
      <c r="J1" s="37">
        <v>4</v>
      </c>
      <c r="K1" s="38">
        <v>5</v>
      </c>
      <c r="L1" s="38">
        <v>6</v>
      </c>
      <c r="M1" s="36">
        <v>7</v>
      </c>
      <c r="N1" s="36">
        <v>8</v>
      </c>
      <c r="O1" s="36">
        <v>9</v>
      </c>
      <c r="P1" s="36">
        <v>10</v>
      </c>
      <c r="Q1" s="36">
        <v>11</v>
      </c>
      <c r="R1" s="36">
        <v>12</v>
      </c>
      <c r="S1" s="36">
        <v>13</v>
      </c>
      <c r="T1" s="36">
        <v>14</v>
      </c>
      <c r="U1" s="36">
        <v>15</v>
      </c>
      <c r="V1" s="36">
        <v>16</v>
      </c>
      <c r="W1" s="36">
        <v>17</v>
      </c>
      <c r="X1" s="36">
        <v>18</v>
      </c>
      <c r="Y1" s="36">
        <v>19</v>
      </c>
      <c r="Z1" s="36">
        <v>20</v>
      </c>
      <c r="AA1" s="36">
        <v>21</v>
      </c>
      <c r="AB1" s="36">
        <v>22</v>
      </c>
      <c r="AC1" s="36">
        <v>23</v>
      </c>
      <c r="AD1" s="36">
        <v>24</v>
      </c>
      <c r="AE1" s="36">
        <v>25</v>
      </c>
      <c r="AF1" s="36">
        <v>26</v>
      </c>
      <c r="AG1" s="36">
        <v>27</v>
      </c>
      <c r="AH1" s="36">
        <v>28</v>
      </c>
      <c r="AI1" s="36">
        <v>29</v>
      </c>
      <c r="AJ1" s="36">
        <v>30</v>
      </c>
      <c r="AK1" s="36">
        <v>31</v>
      </c>
      <c r="AL1" s="36">
        <v>32</v>
      </c>
      <c r="AM1" s="36">
        <v>33</v>
      </c>
      <c r="AN1" s="36">
        <v>34</v>
      </c>
      <c r="AO1" s="36">
        <v>35</v>
      </c>
      <c r="AP1" s="36">
        <v>36</v>
      </c>
      <c r="AQ1" s="36">
        <v>37</v>
      </c>
      <c r="AR1" s="36">
        <v>38</v>
      </c>
      <c r="AS1" s="36">
        <v>39</v>
      </c>
      <c r="AT1" s="36">
        <v>40</v>
      </c>
      <c r="AU1" s="36">
        <v>41</v>
      </c>
      <c r="AV1" s="36">
        <v>42</v>
      </c>
      <c r="AW1" s="39">
        <v>43</v>
      </c>
    </row>
    <row r="2" spans="1:50" ht="15">
      <c r="A2" s="2">
        <v>1</v>
      </c>
      <c r="B2" s="13" t="s">
        <v>327</v>
      </c>
      <c r="C2" s="12" t="s">
        <v>135</v>
      </c>
      <c r="D2" s="2">
        <f>SUM(G2:AW2)</f>
        <v>9</v>
      </c>
      <c r="E2" s="2">
        <f aca="true" t="shared" si="0" ref="E2:E21">D2+$D$1</f>
        <v>173</v>
      </c>
      <c r="F2" s="33"/>
      <c r="G2" s="40">
        <v>2</v>
      </c>
      <c r="H2" s="41"/>
      <c r="I2" s="41"/>
      <c r="J2" s="42"/>
      <c r="K2" s="43"/>
      <c r="L2" s="43">
        <v>1</v>
      </c>
      <c r="M2" s="41"/>
      <c r="N2" s="41"/>
      <c r="O2" s="41">
        <v>1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>
        <v>1</v>
      </c>
      <c r="AM2" s="41">
        <v>3</v>
      </c>
      <c r="AN2" s="41">
        <v>1</v>
      </c>
      <c r="AO2" s="41"/>
      <c r="AP2" s="41"/>
      <c r="AQ2" s="41"/>
      <c r="AR2" s="41"/>
      <c r="AS2" s="41"/>
      <c r="AT2" s="41"/>
      <c r="AU2" s="41"/>
      <c r="AV2" s="41"/>
      <c r="AW2" s="44"/>
      <c r="AX2" s="17"/>
    </row>
    <row r="3" spans="1:50" ht="15">
      <c r="A3" s="2">
        <v>2</v>
      </c>
      <c r="B3" s="10" t="s">
        <v>328</v>
      </c>
      <c r="C3" s="9" t="s">
        <v>329</v>
      </c>
      <c r="D3" s="2">
        <f aca="true" t="shared" si="1" ref="D3:D21">SUM(G3:AW3)</f>
        <v>1</v>
      </c>
      <c r="E3" s="2">
        <f t="shared" si="0"/>
        <v>165</v>
      </c>
      <c r="F3" s="15"/>
      <c r="G3" s="19"/>
      <c r="K3" s="1"/>
      <c r="L3" s="1"/>
      <c r="AL3" s="2">
        <v>1</v>
      </c>
      <c r="AW3" s="20"/>
      <c r="AX3" s="17"/>
    </row>
    <row r="4" spans="1:50" ht="15">
      <c r="A4" s="2">
        <v>3</v>
      </c>
      <c r="B4" s="10" t="s">
        <v>330</v>
      </c>
      <c r="C4" s="9" t="s">
        <v>77</v>
      </c>
      <c r="D4" s="2">
        <f t="shared" si="1"/>
        <v>0</v>
      </c>
      <c r="E4" s="2">
        <f t="shared" si="0"/>
        <v>164</v>
      </c>
      <c r="F4" s="15"/>
      <c r="G4" s="19"/>
      <c r="K4" s="1"/>
      <c r="L4" s="1"/>
      <c r="AW4" s="20"/>
      <c r="AX4" s="17"/>
    </row>
    <row r="5" spans="1:50" ht="15">
      <c r="A5" s="2">
        <v>4</v>
      </c>
      <c r="B5" s="10" t="s">
        <v>331</v>
      </c>
      <c r="C5" s="9" t="s">
        <v>162</v>
      </c>
      <c r="D5" s="2">
        <f t="shared" si="1"/>
        <v>28</v>
      </c>
      <c r="E5" s="2">
        <f t="shared" si="0"/>
        <v>192</v>
      </c>
      <c r="F5" s="15"/>
      <c r="G5" s="19"/>
      <c r="H5" s="2">
        <v>1</v>
      </c>
      <c r="K5" s="1"/>
      <c r="L5" s="1"/>
      <c r="O5" s="2">
        <v>1</v>
      </c>
      <c r="R5" s="2">
        <v>1</v>
      </c>
      <c r="S5" s="2">
        <v>4</v>
      </c>
      <c r="T5" s="2">
        <v>1</v>
      </c>
      <c r="U5" s="2">
        <v>1</v>
      </c>
      <c r="W5" s="2">
        <v>2</v>
      </c>
      <c r="AD5" s="2">
        <v>3</v>
      </c>
      <c r="AF5" s="2">
        <v>1</v>
      </c>
      <c r="AG5" s="2">
        <v>6</v>
      </c>
      <c r="AH5" s="2">
        <v>2</v>
      </c>
      <c r="AI5" s="2">
        <v>3</v>
      </c>
      <c r="AJ5" s="2">
        <v>1</v>
      </c>
      <c r="AK5" s="2">
        <v>1</v>
      </c>
      <c r="AW5" s="20"/>
      <c r="AX5" s="17"/>
    </row>
    <row r="6" spans="1:50" ht="15">
      <c r="A6" s="2">
        <v>5</v>
      </c>
      <c r="B6" s="10" t="s">
        <v>332</v>
      </c>
      <c r="C6" s="9" t="s">
        <v>333</v>
      </c>
      <c r="D6" s="2">
        <f t="shared" si="1"/>
        <v>0</v>
      </c>
      <c r="E6" s="2">
        <f t="shared" si="0"/>
        <v>164</v>
      </c>
      <c r="F6" s="15"/>
      <c r="G6" s="19"/>
      <c r="K6" s="1"/>
      <c r="L6" s="1"/>
      <c r="AW6" s="20"/>
      <c r="AX6" s="17"/>
    </row>
    <row r="7" spans="1:50" ht="15">
      <c r="A7" s="2">
        <v>6</v>
      </c>
      <c r="B7" s="10" t="s">
        <v>334</v>
      </c>
      <c r="C7" s="9" t="s">
        <v>335</v>
      </c>
      <c r="D7" s="2">
        <f t="shared" si="1"/>
        <v>0</v>
      </c>
      <c r="E7" s="2">
        <f t="shared" si="0"/>
        <v>164</v>
      </c>
      <c r="F7" s="15"/>
      <c r="G7" s="19"/>
      <c r="K7" s="1"/>
      <c r="L7" s="1"/>
      <c r="AW7" s="20"/>
      <c r="AX7" s="17"/>
    </row>
    <row r="8" spans="1:50" ht="15">
      <c r="A8" s="2">
        <v>7</v>
      </c>
      <c r="B8" s="10" t="s">
        <v>336</v>
      </c>
      <c r="C8" s="9" t="s">
        <v>109</v>
      </c>
      <c r="D8" s="2">
        <f t="shared" si="1"/>
        <v>4</v>
      </c>
      <c r="E8" s="2">
        <f t="shared" si="0"/>
        <v>168</v>
      </c>
      <c r="F8" s="15"/>
      <c r="G8" s="19">
        <v>1</v>
      </c>
      <c r="K8" s="1"/>
      <c r="L8" s="1"/>
      <c r="AG8" s="2">
        <v>1</v>
      </c>
      <c r="AI8" s="2">
        <v>2</v>
      </c>
      <c r="AW8" s="20"/>
      <c r="AX8" s="17"/>
    </row>
    <row r="9" spans="1:50" ht="15">
      <c r="A9" s="2">
        <v>8</v>
      </c>
      <c r="B9" s="10" t="s">
        <v>337</v>
      </c>
      <c r="C9" s="9" t="s">
        <v>338</v>
      </c>
      <c r="D9" s="2">
        <f t="shared" si="1"/>
        <v>5</v>
      </c>
      <c r="E9" s="2">
        <f t="shared" si="0"/>
        <v>169</v>
      </c>
      <c r="F9" s="15"/>
      <c r="G9" s="19"/>
      <c r="K9" s="1"/>
      <c r="L9" s="1"/>
      <c r="AA9" s="2">
        <v>1</v>
      </c>
      <c r="AI9" s="2">
        <v>4</v>
      </c>
      <c r="AW9" s="20"/>
      <c r="AX9" s="17"/>
    </row>
    <row r="10" spans="1:50" ht="15">
      <c r="A10" s="2">
        <v>9</v>
      </c>
      <c r="B10" s="10" t="s">
        <v>339</v>
      </c>
      <c r="C10" s="9" t="s">
        <v>340</v>
      </c>
      <c r="D10" s="2">
        <f t="shared" si="1"/>
        <v>0</v>
      </c>
      <c r="E10" s="2">
        <f t="shared" si="0"/>
        <v>164</v>
      </c>
      <c r="F10" s="15"/>
      <c r="G10" s="19"/>
      <c r="K10" s="1"/>
      <c r="L10" s="1"/>
      <c r="AW10" s="20"/>
      <c r="AX10" s="17"/>
    </row>
    <row r="11" spans="1:50" ht="15">
      <c r="A11" s="2">
        <v>10</v>
      </c>
      <c r="B11" s="10" t="s">
        <v>341</v>
      </c>
      <c r="C11" s="9" t="s">
        <v>175</v>
      </c>
      <c r="D11" s="2">
        <f t="shared" si="1"/>
        <v>0</v>
      </c>
      <c r="E11" s="2">
        <f t="shared" si="0"/>
        <v>164</v>
      </c>
      <c r="F11" s="15"/>
      <c r="G11" s="19"/>
      <c r="K11" s="1"/>
      <c r="L11" s="1"/>
      <c r="AW11" s="20"/>
      <c r="AX11" s="17"/>
    </row>
    <row r="12" spans="1:50" ht="15">
      <c r="A12" s="2">
        <v>11</v>
      </c>
      <c r="B12" s="10" t="s">
        <v>342</v>
      </c>
      <c r="C12" s="9" t="s">
        <v>45</v>
      </c>
      <c r="D12" s="2">
        <f t="shared" si="1"/>
        <v>0</v>
      </c>
      <c r="E12" s="2">
        <f t="shared" si="0"/>
        <v>164</v>
      </c>
      <c r="F12" s="15"/>
      <c r="G12" s="19"/>
      <c r="K12" s="1"/>
      <c r="L12" s="1"/>
      <c r="AW12" s="20"/>
      <c r="AX12" s="17"/>
    </row>
    <row r="13" spans="1:50" ht="15">
      <c r="A13" s="2">
        <v>12</v>
      </c>
      <c r="B13" s="10" t="s">
        <v>146</v>
      </c>
      <c r="C13" s="9" t="s">
        <v>275</v>
      </c>
      <c r="D13" s="2">
        <f t="shared" si="1"/>
        <v>1</v>
      </c>
      <c r="E13" s="2">
        <f t="shared" si="0"/>
        <v>165</v>
      </c>
      <c r="F13" s="15"/>
      <c r="G13" s="19"/>
      <c r="K13" s="1"/>
      <c r="L13" s="1"/>
      <c r="U13" s="2">
        <v>1</v>
      </c>
      <c r="AW13" s="20"/>
      <c r="AX13" s="17"/>
    </row>
    <row r="14" spans="1:50" ht="15">
      <c r="A14" s="2">
        <v>13</v>
      </c>
      <c r="B14" s="10" t="s">
        <v>102</v>
      </c>
      <c r="C14" s="9" t="s">
        <v>106</v>
      </c>
      <c r="D14" s="2">
        <f t="shared" si="1"/>
        <v>22</v>
      </c>
      <c r="E14" s="2">
        <f t="shared" si="0"/>
        <v>186</v>
      </c>
      <c r="F14" s="15"/>
      <c r="G14" s="19">
        <v>2</v>
      </c>
      <c r="K14" s="1">
        <v>2</v>
      </c>
      <c r="L14" s="1">
        <v>1</v>
      </c>
      <c r="O14" s="2">
        <v>1</v>
      </c>
      <c r="Y14" s="2">
        <v>1</v>
      </c>
      <c r="Z14" s="2">
        <v>2</v>
      </c>
      <c r="AG14" s="2">
        <v>1</v>
      </c>
      <c r="AI14" s="2">
        <v>1</v>
      </c>
      <c r="AJ14" s="2">
        <v>1</v>
      </c>
      <c r="AK14" s="2">
        <v>6</v>
      </c>
      <c r="AM14" s="2">
        <v>4</v>
      </c>
      <c r="AW14" s="20"/>
      <c r="AX14" s="17"/>
    </row>
    <row r="15" spans="1:50" ht="15">
      <c r="A15" s="2">
        <v>14</v>
      </c>
      <c r="B15" s="10" t="s">
        <v>147</v>
      </c>
      <c r="C15" s="9" t="s">
        <v>51</v>
      </c>
      <c r="D15" s="2">
        <f t="shared" si="1"/>
        <v>15</v>
      </c>
      <c r="E15" s="2">
        <f t="shared" si="0"/>
        <v>179</v>
      </c>
      <c r="F15" s="15"/>
      <c r="G15" s="19"/>
      <c r="H15" s="2">
        <v>1</v>
      </c>
      <c r="K15" s="1"/>
      <c r="L15" s="1"/>
      <c r="O15" s="2">
        <v>3</v>
      </c>
      <c r="AE15" s="2">
        <v>1</v>
      </c>
      <c r="AH15" s="2">
        <v>2</v>
      </c>
      <c r="AJ15" s="2">
        <v>3</v>
      </c>
      <c r="AM15" s="2">
        <v>4</v>
      </c>
      <c r="AR15" s="2">
        <v>1</v>
      </c>
      <c r="AW15" s="20"/>
      <c r="AX15" s="17"/>
    </row>
    <row r="16" spans="1:50" ht="15">
      <c r="A16" s="2">
        <v>15</v>
      </c>
      <c r="B16" s="10" t="s">
        <v>153</v>
      </c>
      <c r="C16" s="9" t="s">
        <v>0</v>
      </c>
      <c r="D16" s="2">
        <f t="shared" si="1"/>
        <v>1</v>
      </c>
      <c r="E16" s="2">
        <f t="shared" si="0"/>
        <v>165</v>
      </c>
      <c r="F16" s="15"/>
      <c r="G16" s="19"/>
      <c r="K16" s="1"/>
      <c r="L16" s="1"/>
      <c r="M16" s="2">
        <v>1</v>
      </c>
      <c r="AW16" s="20"/>
      <c r="AX16" s="17"/>
    </row>
    <row r="17" spans="1:50" ht="15">
      <c r="A17" s="2">
        <v>16</v>
      </c>
      <c r="B17" s="10" t="s">
        <v>150</v>
      </c>
      <c r="C17" s="9" t="s">
        <v>8</v>
      </c>
      <c r="D17" s="2">
        <f t="shared" si="1"/>
        <v>3</v>
      </c>
      <c r="E17" s="2">
        <f t="shared" si="0"/>
        <v>167</v>
      </c>
      <c r="F17" s="15"/>
      <c r="G17" s="19"/>
      <c r="K17" s="1"/>
      <c r="L17" s="1"/>
      <c r="N17" s="2">
        <v>1</v>
      </c>
      <c r="AU17" s="2">
        <v>2</v>
      </c>
      <c r="AW17" s="20"/>
      <c r="AX17" s="17"/>
    </row>
    <row r="18" spans="1:50" ht="15">
      <c r="A18" s="2">
        <v>17</v>
      </c>
      <c r="B18" s="10" t="s">
        <v>15</v>
      </c>
      <c r="C18" s="9" t="s">
        <v>58</v>
      </c>
      <c r="D18" s="2">
        <f t="shared" si="1"/>
        <v>0</v>
      </c>
      <c r="E18" s="2">
        <f t="shared" si="0"/>
        <v>164</v>
      </c>
      <c r="F18" s="15"/>
      <c r="G18" s="19"/>
      <c r="K18" s="1"/>
      <c r="L18" s="1"/>
      <c r="AW18" s="20"/>
      <c r="AX18" s="17"/>
    </row>
    <row r="19" spans="1:50" ht="15">
      <c r="A19" s="2">
        <v>18</v>
      </c>
      <c r="B19" s="10" t="s">
        <v>343</v>
      </c>
      <c r="C19" s="9" t="s">
        <v>78</v>
      </c>
      <c r="D19" s="2">
        <f t="shared" si="1"/>
        <v>1</v>
      </c>
      <c r="E19" s="2">
        <f t="shared" si="0"/>
        <v>165</v>
      </c>
      <c r="F19" s="15"/>
      <c r="G19" s="19"/>
      <c r="K19" s="1"/>
      <c r="L19" s="1"/>
      <c r="AJ19" s="2">
        <v>1</v>
      </c>
      <c r="AW19" s="20"/>
      <c r="AX19" s="17"/>
    </row>
    <row r="20" spans="1:50" ht="15">
      <c r="A20" s="2">
        <v>19</v>
      </c>
      <c r="B20" s="10" t="s">
        <v>26</v>
      </c>
      <c r="C20" s="9" t="s">
        <v>71</v>
      </c>
      <c r="D20" s="2">
        <f t="shared" si="1"/>
        <v>1</v>
      </c>
      <c r="E20" s="2">
        <f t="shared" si="0"/>
        <v>165</v>
      </c>
      <c r="F20" s="15"/>
      <c r="G20" s="19"/>
      <c r="K20" s="1"/>
      <c r="L20" s="1"/>
      <c r="AE20" s="2">
        <v>1</v>
      </c>
      <c r="AW20" s="20"/>
      <c r="AX20" s="17"/>
    </row>
    <row r="21" spans="1:50" ht="15.75" thickBot="1">
      <c r="A21" s="2">
        <v>20</v>
      </c>
      <c r="B21" s="10" t="s">
        <v>344</v>
      </c>
      <c r="C21" s="9" t="s">
        <v>29</v>
      </c>
      <c r="D21" s="8">
        <f t="shared" si="1"/>
        <v>0</v>
      </c>
      <c r="E21" s="8">
        <f t="shared" si="0"/>
        <v>164</v>
      </c>
      <c r="F21" s="15"/>
      <c r="G21" s="21"/>
      <c r="H21" s="8"/>
      <c r="I21" s="8"/>
      <c r="J21" s="22"/>
      <c r="K21" s="23"/>
      <c r="L21" s="2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24"/>
      <c r="AX21" s="17"/>
    </row>
    <row r="22" spans="2:50" ht="15">
      <c r="B22" s="14"/>
      <c r="C22" s="14"/>
      <c r="D22" s="7">
        <f>SUM(D2:D21)</f>
        <v>91</v>
      </c>
      <c r="E22" s="7">
        <f>SUM(E2:E21)</f>
        <v>3371</v>
      </c>
      <c r="F22" s="15"/>
      <c r="G22" s="14"/>
      <c r="H22" s="14"/>
      <c r="I22" s="14"/>
      <c r="J22" s="18"/>
      <c r="K22" s="6"/>
      <c r="L22" s="6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7"/>
    </row>
    <row r="23" spans="6:50" ht="14.25">
      <c r="F23" s="15"/>
      <c r="K23" s="1"/>
      <c r="L23" s="1"/>
      <c r="AX23" s="17"/>
    </row>
    <row r="24" spans="6:50" ht="14.25">
      <c r="F24" s="15"/>
      <c r="K24" s="1"/>
      <c r="L24" s="1"/>
      <c r="AX24" s="17"/>
    </row>
    <row r="25" spans="6:50" ht="14.25">
      <c r="F25" s="15"/>
      <c r="K25" s="1"/>
      <c r="L25" s="1"/>
      <c r="AX25" s="17"/>
    </row>
    <row r="26" spans="7:49" ht="15">
      <c r="G26" s="14"/>
      <c r="H26" s="14"/>
      <c r="I26" s="14"/>
      <c r="J26" s="18"/>
      <c r="K26" s="14"/>
      <c r="L26" s="14"/>
      <c r="M26" s="7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BenassiP</dc:creator>
  <cp:keywords/>
  <dc:description/>
  <cp:lastModifiedBy>CerbioniK</cp:lastModifiedBy>
  <cp:lastPrinted>2012-05-22T13:45:06Z</cp:lastPrinted>
  <dcterms:created xsi:type="dcterms:W3CDTF">2007-05-23T13:39:43Z</dcterms:created>
  <dcterms:modified xsi:type="dcterms:W3CDTF">2012-05-24T09:50:37Z</dcterms:modified>
  <cp:category/>
  <cp:version/>
  <cp:contentType/>
  <cp:contentStatus/>
</cp:coreProperties>
</file>