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1880" windowHeight="7695" activeTab="0"/>
  </bookViews>
  <sheets>
    <sheet name="Senato" sheetId="1" r:id="rId1"/>
    <sheet name="Camera" sheetId="2" r:id="rId2"/>
    <sheet name="Foglio3" sheetId="3" r:id="rId3"/>
  </sheets>
  <definedNames/>
  <calcPr calcMode="manual" fullCalcOnLoad="1"/>
</workbook>
</file>

<file path=xl/sharedStrings.xml><?xml version="1.0" encoding="utf-8"?>
<sst xmlns="http://schemas.openxmlformats.org/spreadsheetml/2006/main" count="25" uniqueCount="17">
  <si>
    <t>Sezioni</t>
  </si>
  <si>
    <t>Non</t>
  </si>
  <si>
    <t>Validi</t>
  </si>
  <si>
    <t>Risultati Spoglio SENATO</t>
  </si>
  <si>
    <t>Totali…</t>
  </si>
  <si>
    <t>Elezioni Politiche del 9-10 Apr. 2006</t>
  </si>
  <si>
    <t>C O M U N E   di  C A M A I O R E</t>
  </si>
  <si>
    <t>Risultati Spoglio CAMERA</t>
  </si>
  <si>
    <t>Totali %</t>
  </si>
  <si>
    <t>Sez.</t>
  </si>
  <si>
    <t>Tot.</t>
  </si>
  <si>
    <t>Tot. %</t>
  </si>
  <si>
    <t>Bianche</t>
  </si>
  <si>
    <t>Nulle</t>
  </si>
  <si>
    <t>V.Nulli</t>
  </si>
  <si>
    <t>Voti</t>
  </si>
  <si>
    <t>Nulli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</si>
</sst>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2" fontId="8" fillId="0" borderId="1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2" fontId="8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2" fontId="7" fillId="0" borderId="27" xfId="0" applyNumberFormat="1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2" fontId="7" fillId="0" borderId="29" xfId="0" applyNumberFormat="1" applyFont="1" applyBorder="1" applyAlignment="1">
      <alignment/>
    </xf>
    <xf numFmtId="0" fontId="2" fillId="2" borderId="30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3" fontId="9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2" fontId="7" fillId="0" borderId="39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1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2" fontId="7" fillId="0" borderId="49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7" xfId="0" applyFont="1" applyBorder="1" applyAlignment="1">
      <alignment/>
    </xf>
    <xf numFmtId="0" fontId="1" fillId="3" borderId="58" xfId="0" applyFont="1" applyFill="1" applyBorder="1" applyAlignment="1">
      <alignment/>
    </xf>
    <xf numFmtId="0" fontId="1" fillId="3" borderId="59" xfId="0" applyFont="1" applyFill="1" applyBorder="1" applyAlignment="1">
      <alignment/>
    </xf>
    <xf numFmtId="0" fontId="1" fillId="3" borderId="60" xfId="0" applyFont="1" applyFill="1" applyBorder="1" applyAlignment="1">
      <alignment/>
    </xf>
    <xf numFmtId="3" fontId="3" fillId="3" borderId="40" xfId="0" applyNumberFormat="1" applyFont="1" applyFill="1" applyBorder="1" applyAlignment="1">
      <alignment/>
    </xf>
    <xf numFmtId="2" fontId="8" fillId="3" borderId="61" xfId="0" applyNumberFormat="1" applyFont="1" applyFill="1" applyBorder="1" applyAlignment="1">
      <alignment/>
    </xf>
    <xf numFmtId="0" fontId="1" fillId="4" borderId="62" xfId="0" applyFont="1" applyFill="1" applyBorder="1" applyAlignment="1">
      <alignment/>
    </xf>
    <xf numFmtId="0" fontId="1" fillId="4" borderId="63" xfId="0" applyFont="1" applyFill="1" applyBorder="1" applyAlignment="1">
      <alignment/>
    </xf>
    <xf numFmtId="0" fontId="1" fillId="4" borderId="64" xfId="0" applyFont="1" applyFill="1" applyBorder="1" applyAlignment="1">
      <alignment/>
    </xf>
    <xf numFmtId="3" fontId="9" fillId="4" borderId="45" xfId="0" applyNumberFormat="1" applyFont="1" applyFill="1" applyBorder="1" applyAlignment="1">
      <alignment/>
    </xf>
    <xf numFmtId="2" fontId="8" fillId="4" borderId="65" xfId="0" applyNumberFormat="1" applyFont="1" applyFill="1" applyBorder="1" applyAlignment="1">
      <alignment/>
    </xf>
    <xf numFmtId="0" fontId="4" fillId="5" borderId="66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center"/>
    </xf>
    <xf numFmtId="0" fontId="3" fillId="5" borderId="69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70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70" xfId="0" applyFont="1" applyFill="1" applyBorder="1" applyAlignment="1">
      <alignment horizontal="center"/>
    </xf>
    <xf numFmtId="0" fontId="4" fillId="5" borderId="71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4" fillId="5" borderId="73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1" fillId="0" borderId="7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79" xfId="0" applyFont="1" applyBorder="1" applyAlignment="1">
      <alignment/>
    </xf>
    <xf numFmtId="3" fontId="9" fillId="0" borderId="80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Politiche 2006 Spoglio Senato</a:t>
            </a:r>
          </a:p>
        </c:rich>
      </c:tx>
      <c:layout>
        <c:manualLayout>
          <c:xMode val="factor"/>
          <c:yMode val="factor"/>
          <c:x val="0"/>
          <c:y val="0.00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3875"/>
          <c:w val="0.864"/>
          <c:h val="0.835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FFFF"/>
              </a:solidFill>
            </c:spPr>
          </c:dPt>
          <c:dPt>
            <c:idx val="9"/>
            <c:invertIfNegative val="0"/>
            <c:spPr>
              <a:solidFill>
                <a:srgbClr val="800080"/>
              </a:solidFill>
            </c:spPr>
          </c:dPt>
          <c:dPt>
            <c:idx val="10"/>
            <c:invertIfNegative val="0"/>
            <c:spPr>
              <a:solidFill>
                <a:srgbClr val="800000"/>
              </a:solidFill>
            </c:spPr>
          </c:dPt>
          <c:dPt>
            <c:idx val="11"/>
            <c:invertIfNegative val="0"/>
            <c:spPr>
              <a:solidFill>
                <a:srgbClr val="99CC0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CCFFCC"/>
              </a:solidFill>
            </c:spPr>
          </c:dPt>
          <c:dPt>
            <c:idx val="15"/>
            <c:invertIfNegative val="0"/>
            <c:spPr>
              <a:solidFill>
                <a:srgbClr val="800080"/>
              </a:solidFill>
            </c:spPr>
          </c:dPt>
          <c:dPt>
            <c:idx val="16"/>
            <c:invertIfNegative val="0"/>
            <c:spPr>
              <a:solidFill>
                <a:srgbClr val="FF66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Senato!$H$50:$Y$50</c:f>
              <c:numCache/>
            </c:numRef>
          </c:val>
          <c:shape val="box"/>
        </c:ser>
        <c:shape val="box"/>
        <c:axId val="5208928"/>
        <c:axId val="46880353"/>
      </c:bar3DChart>
      <c:catAx>
        <c:axId val="520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80353"/>
        <c:crosses val="autoZero"/>
        <c:auto val="1"/>
        <c:lblOffset val="100"/>
        <c:noMultiLvlLbl val="0"/>
      </c:catAx>
      <c:valAx>
        <c:axId val="46880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92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Politiche 2006 Spoglio Camera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dPt>
            <c:idx val="9"/>
            <c:invertIfNegative val="0"/>
            <c:spPr>
              <a:solidFill>
                <a:srgbClr val="80008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FFFF"/>
              </a:solidFill>
            </c:spPr>
          </c:dPt>
          <c:dPt>
            <c:idx val="13"/>
            <c:invertIfNegative val="0"/>
            <c:spPr>
              <a:solidFill>
                <a:srgbClr val="FF6600"/>
              </a:solidFill>
            </c:spPr>
          </c:dPt>
          <c:dPt>
            <c:idx val="14"/>
            <c:invertIfNegative val="0"/>
            <c:spPr>
              <a:solidFill>
                <a:srgbClr val="33CCCC"/>
              </a:solidFill>
            </c:spPr>
          </c:dPt>
          <c:dPt>
            <c:idx val="15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Camera!$H$50:$W$50</c:f>
              <c:numCache/>
            </c:numRef>
          </c:val>
          <c:shape val="box"/>
        </c:ser>
        <c:shape val="box"/>
        <c:axId val="19269994"/>
        <c:axId val="39212219"/>
      </c:bar3D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12219"/>
        <c:crosses val="autoZero"/>
        <c:auto val="1"/>
        <c:lblOffset val="100"/>
        <c:noMultiLvlLbl val="0"/>
      </c:catAx>
      <c:valAx>
        <c:axId val="39212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69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4.png" /><Relationship Id="rId14" Type="http://schemas.openxmlformats.org/officeDocument/2006/relationships/image" Target="../media/image17.png" /><Relationship Id="rId15" Type="http://schemas.openxmlformats.org/officeDocument/2006/relationships/image" Target="../media/image19.png" /><Relationship Id="rId16" Type="http://schemas.openxmlformats.org/officeDocument/2006/relationships/image" Target="../media/image21.png" /><Relationship Id="rId17" Type="http://schemas.openxmlformats.org/officeDocument/2006/relationships/image" Target="../media/image22.png" /><Relationship Id="rId18" Type="http://schemas.openxmlformats.org/officeDocument/2006/relationships/image" Target="../media/image23.png" /><Relationship Id="rId19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47625</xdr:rowOff>
    </xdr:from>
    <xdr:to>
      <xdr:col>8</xdr:col>
      <xdr:colOff>352425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7625"/>
          <a:ext cx="323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361950</xdr:colOff>
      <xdr:row>0</xdr:row>
      <xdr:rowOff>142875</xdr:rowOff>
    </xdr:from>
    <xdr:to>
      <xdr:col>20</xdr:col>
      <xdr:colOff>47625</xdr:colOff>
      <xdr:row>2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42875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3</xdr:row>
      <xdr:rowOff>38100</xdr:rowOff>
    </xdr:from>
    <xdr:to>
      <xdr:col>7</xdr:col>
      <xdr:colOff>457200</xdr:colOff>
      <xdr:row>5</xdr:row>
      <xdr:rowOff>142875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742950"/>
          <a:ext cx="428625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19050</xdr:colOff>
      <xdr:row>3</xdr:row>
      <xdr:rowOff>19050</xdr:rowOff>
    </xdr:from>
    <xdr:to>
      <xdr:col>11</xdr:col>
      <xdr:colOff>476250</xdr:colOff>
      <xdr:row>5</xdr:row>
      <xdr:rowOff>152400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723900"/>
          <a:ext cx="45720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3</xdr:row>
      <xdr:rowOff>38100</xdr:rowOff>
    </xdr:from>
    <xdr:to>
      <xdr:col>8</xdr:col>
      <xdr:colOff>447675</xdr:colOff>
      <xdr:row>5</xdr:row>
      <xdr:rowOff>142875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57600" y="742950"/>
          <a:ext cx="428625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28575</xdr:colOff>
      <xdr:row>3</xdr:row>
      <xdr:rowOff>47625</xdr:rowOff>
    </xdr:from>
    <xdr:to>
      <xdr:col>9</xdr:col>
      <xdr:colOff>447675</xdr:colOff>
      <xdr:row>5</xdr:row>
      <xdr:rowOff>142875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14800" y="752475"/>
          <a:ext cx="419100" cy="419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19050</xdr:colOff>
      <xdr:row>3</xdr:row>
      <xdr:rowOff>47625</xdr:rowOff>
    </xdr:from>
    <xdr:to>
      <xdr:col>10</xdr:col>
      <xdr:colOff>438150</xdr:colOff>
      <xdr:row>5</xdr:row>
      <xdr:rowOff>142875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81525" y="752475"/>
          <a:ext cx="419100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28575</xdr:colOff>
      <xdr:row>3</xdr:row>
      <xdr:rowOff>28575</xdr:rowOff>
    </xdr:from>
    <xdr:to>
      <xdr:col>12</xdr:col>
      <xdr:colOff>466725</xdr:colOff>
      <xdr:row>5</xdr:row>
      <xdr:rowOff>142875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34025" y="733425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19050</xdr:colOff>
      <xdr:row>3</xdr:row>
      <xdr:rowOff>19050</xdr:rowOff>
    </xdr:from>
    <xdr:to>
      <xdr:col>13</xdr:col>
      <xdr:colOff>466725</xdr:colOff>
      <xdr:row>5</xdr:row>
      <xdr:rowOff>142875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9800" y="723900"/>
          <a:ext cx="447675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</xdr:colOff>
      <xdr:row>3</xdr:row>
      <xdr:rowOff>38100</xdr:rowOff>
    </xdr:from>
    <xdr:to>
      <xdr:col>14</xdr:col>
      <xdr:colOff>457200</xdr:colOff>
      <xdr:row>5</xdr:row>
      <xdr:rowOff>152400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15100" y="742950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19050</xdr:colOff>
      <xdr:row>3</xdr:row>
      <xdr:rowOff>19050</xdr:rowOff>
    </xdr:from>
    <xdr:to>
      <xdr:col>15</xdr:col>
      <xdr:colOff>476250</xdr:colOff>
      <xdr:row>5</xdr:row>
      <xdr:rowOff>152400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10400" y="723900"/>
          <a:ext cx="457200" cy="457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19050</xdr:colOff>
      <xdr:row>3</xdr:row>
      <xdr:rowOff>47625</xdr:rowOff>
    </xdr:from>
    <xdr:to>
      <xdr:col>16</xdr:col>
      <xdr:colOff>438150</xdr:colOff>
      <xdr:row>5</xdr:row>
      <xdr:rowOff>142875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505700" y="752475"/>
          <a:ext cx="419100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9525</xdr:colOff>
      <xdr:row>3</xdr:row>
      <xdr:rowOff>28575</xdr:rowOff>
    </xdr:from>
    <xdr:to>
      <xdr:col>17</xdr:col>
      <xdr:colOff>447675</xdr:colOff>
      <xdr:row>5</xdr:row>
      <xdr:rowOff>142875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53375" y="733425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9525</xdr:colOff>
      <xdr:row>3</xdr:row>
      <xdr:rowOff>47625</xdr:rowOff>
    </xdr:from>
    <xdr:to>
      <xdr:col>18</xdr:col>
      <xdr:colOff>428625</xdr:colOff>
      <xdr:row>5</xdr:row>
      <xdr:rowOff>142875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429625" y="752475"/>
          <a:ext cx="419100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19050</xdr:colOff>
      <xdr:row>3</xdr:row>
      <xdr:rowOff>47625</xdr:rowOff>
    </xdr:from>
    <xdr:to>
      <xdr:col>19</xdr:col>
      <xdr:colOff>457200</xdr:colOff>
      <xdr:row>5</xdr:row>
      <xdr:rowOff>133350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86825" y="752475"/>
          <a:ext cx="438150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19050</xdr:colOff>
      <xdr:row>3</xdr:row>
      <xdr:rowOff>47625</xdr:rowOff>
    </xdr:from>
    <xdr:to>
      <xdr:col>20</xdr:col>
      <xdr:colOff>428625</xdr:colOff>
      <xdr:row>5</xdr:row>
      <xdr:rowOff>133350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53550" y="752475"/>
          <a:ext cx="40957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9525</xdr:colOff>
      <xdr:row>3</xdr:row>
      <xdr:rowOff>38100</xdr:rowOff>
    </xdr:from>
    <xdr:to>
      <xdr:col>21</xdr:col>
      <xdr:colOff>438150</xdr:colOff>
      <xdr:row>5</xdr:row>
      <xdr:rowOff>142875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801225" y="742950"/>
          <a:ext cx="428625" cy="428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22</xdr:col>
      <xdr:colOff>28575</xdr:colOff>
      <xdr:row>3</xdr:row>
      <xdr:rowOff>47625</xdr:rowOff>
    </xdr:from>
    <xdr:to>
      <xdr:col>22</xdr:col>
      <xdr:colOff>447675</xdr:colOff>
      <xdr:row>5</xdr:row>
      <xdr:rowOff>142875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0" y="752475"/>
          <a:ext cx="419100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23</xdr:col>
      <xdr:colOff>19050</xdr:colOff>
      <xdr:row>3</xdr:row>
      <xdr:rowOff>57150</xdr:rowOff>
    </xdr:from>
    <xdr:to>
      <xdr:col>23</xdr:col>
      <xdr:colOff>419100</xdr:colOff>
      <xdr:row>5</xdr:row>
      <xdr:rowOff>133350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744200" y="762000"/>
          <a:ext cx="400050" cy="4000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24</xdr:col>
      <xdr:colOff>19050</xdr:colOff>
      <xdr:row>3</xdr:row>
      <xdr:rowOff>47625</xdr:rowOff>
    </xdr:from>
    <xdr:to>
      <xdr:col>24</xdr:col>
      <xdr:colOff>438150</xdr:colOff>
      <xdr:row>5</xdr:row>
      <xdr:rowOff>142875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191875" y="752475"/>
          <a:ext cx="419100" cy="419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47625</xdr:colOff>
      <xdr:row>68</xdr:row>
      <xdr:rowOff>114300</xdr:rowOff>
    </xdr:from>
    <xdr:to>
      <xdr:col>19</xdr:col>
      <xdr:colOff>381000</xdr:colOff>
      <xdr:row>92</xdr:row>
      <xdr:rowOff>19050</xdr:rowOff>
    </xdr:to>
    <xdr:graphicFrame>
      <xdr:nvGraphicFramePr>
        <xdr:cNvPr id="21" name="Chart 39"/>
        <xdr:cNvGraphicFramePr/>
      </xdr:nvGraphicFramePr>
      <xdr:xfrm>
        <a:off x="3686175" y="11439525"/>
        <a:ext cx="5562600" cy="37909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38100</xdr:rowOff>
    </xdr:from>
    <xdr:to>
      <xdr:col>8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38100"/>
          <a:ext cx="323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0</xdr:row>
      <xdr:rowOff>133350</xdr:rowOff>
    </xdr:from>
    <xdr:to>
      <xdr:col>21</xdr:col>
      <xdr:colOff>57150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33350"/>
          <a:ext cx="1076325" cy="4095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38100</xdr:colOff>
      <xdr:row>3</xdr:row>
      <xdr:rowOff>38100</xdr:rowOff>
    </xdr:from>
    <xdr:to>
      <xdr:col>11</xdr:col>
      <xdr:colOff>466725</xdr:colOff>
      <xdr:row>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62575" y="704850"/>
          <a:ext cx="428625" cy="4286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28575</xdr:colOff>
      <xdr:row>3</xdr:row>
      <xdr:rowOff>28575</xdr:rowOff>
    </xdr:from>
    <xdr:to>
      <xdr:col>7</xdr:col>
      <xdr:colOff>485775</xdr:colOff>
      <xdr:row>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24225" y="695325"/>
          <a:ext cx="457200" cy="4572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28575</xdr:colOff>
      <xdr:row>3</xdr:row>
      <xdr:rowOff>28575</xdr:rowOff>
    </xdr:from>
    <xdr:to>
      <xdr:col>13</xdr:col>
      <xdr:colOff>466725</xdr:colOff>
      <xdr:row>5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695325"/>
          <a:ext cx="438150" cy="4381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47625</xdr:colOff>
      <xdr:row>3</xdr:row>
      <xdr:rowOff>38100</xdr:rowOff>
    </xdr:from>
    <xdr:to>
      <xdr:col>12</xdr:col>
      <xdr:colOff>466725</xdr:colOff>
      <xdr:row>5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95975" y="704850"/>
          <a:ext cx="419100" cy="419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57150</xdr:colOff>
      <xdr:row>3</xdr:row>
      <xdr:rowOff>38100</xdr:rowOff>
    </xdr:from>
    <xdr:to>
      <xdr:col>8</xdr:col>
      <xdr:colOff>485775</xdr:colOff>
      <xdr:row>5</xdr:row>
      <xdr:rowOff>142875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704850"/>
          <a:ext cx="428625" cy="428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28575</xdr:colOff>
      <xdr:row>3</xdr:row>
      <xdr:rowOff>38100</xdr:rowOff>
    </xdr:from>
    <xdr:to>
      <xdr:col>10</xdr:col>
      <xdr:colOff>466725</xdr:colOff>
      <xdr:row>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04850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38100</xdr:colOff>
      <xdr:row>3</xdr:row>
      <xdr:rowOff>38100</xdr:rowOff>
    </xdr:from>
    <xdr:to>
      <xdr:col>9</xdr:col>
      <xdr:colOff>485775</xdr:colOff>
      <xdr:row>5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43400" y="704850"/>
          <a:ext cx="447675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38100</xdr:colOff>
      <xdr:row>3</xdr:row>
      <xdr:rowOff>28575</xdr:rowOff>
    </xdr:from>
    <xdr:to>
      <xdr:col>21</xdr:col>
      <xdr:colOff>476250</xdr:colOff>
      <xdr:row>5</xdr:row>
      <xdr:rowOff>142875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391775" y="695325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28575</xdr:colOff>
      <xdr:row>3</xdr:row>
      <xdr:rowOff>19050</xdr:rowOff>
    </xdr:from>
    <xdr:to>
      <xdr:col>19</xdr:col>
      <xdr:colOff>485775</xdr:colOff>
      <xdr:row>5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63075" y="685800"/>
          <a:ext cx="457200" cy="4572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22</xdr:col>
      <xdr:colOff>19050</xdr:colOff>
      <xdr:row>3</xdr:row>
      <xdr:rowOff>28575</xdr:rowOff>
    </xdr:from>
    <xdr:to>
      <xdr:col>22</xdr:col>
      <xdr:colOff>466725</xdr:colOff>
      <xdr:row>5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858500" y="695325"/>
          <a:ext cx="447675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28575</xdr:colOff>
      <xdr:row>3</xdr:row>
      <xdr:rowOff>28575</xdr:rowOff>
    </xdr:from>
    <xdr:to>
      <xdr:col>15</xdr:col>
      <xdr:colOff>476250</xdr:colOff>
      <xdr:row>5</xdr:row>
      <xdr:rowOff>152400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72350" y="695325"/>
          <a:ext cx="447675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28575</xdr:colOff>
      <xdr:row>3</xdr:row>
      <xdr:rowOff>19050</xdr:rowOff>
    </xdr:from>
    <xdr:to>
      <xdr:col>16</xdr:col>
      <xdr:colOff>476250</xdr:colOff>
      <xdr:row>5</xdr:row>
      <xdr:rowOff>142875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77175" y="685800"/>
          <a:ext cx="447675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38100</xdr:colOff>
      <xdr:row>3</xdr:row>
      <xdr:rowOff>28575</xdr:rowOff>
    </xdr:from>
    <xdr:to>
      <xdr:col>17</xdr:col>
      <xdr:colOff>476250</xdr:colOff>
      <xdr:row>5</xdr:row>
      <xdr:rowOff>142875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382000" y="695325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14</xdr:col>
      <xdr:colOff>466725</xdr:colOff>
      <xdr:row>5</xdr:row>
      <xdr:rowOff>142875</xdr:rowOff>
    </xdr:to>
    <xdr:pic>
      <xdr:nvPicPr>
        <xdr:cNvPr id="16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67525" y="685800"/>
          <a:ext cx="447675" cy="4476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28575</xdr:colOff>
      <xdr:row>3</xdr:row>
      <xdr:rowOff>28575</xdr:rowOff>
    </xdr:from>
    <xdr:to>
      <xdr:col>18</xdr:col>
      <xdr:colOff>457200</xdr:colOff>
      <xdr:row>5</xdr:row>
      <xdr:rowOff>133350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877300" y="695325"/>
          <a:ext cx="428625" cy="4286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28575</xdr:colOff>
      <xdr:row>3</xdr:row>
      <xdr:rowOff>28575</xdr:rowOff>
    </xdr:from>
    <xdr:to>
      <xdr:col>20</xdr:col>
      <xdr:colOff>466725</xdr:colOff>
      <xdr:row>5</xdr:row>
      <xdr:rowOff>142875</xdr:rowOff>
    </xdr:to>
    <xdr:pic>
      <xdr:nvPicPr>
        <xdr:cNvPr id="18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886950" y="695325"/>
          <a:ext cx="438150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409575</xdr:colOff>
      <xdr:row>56</xdr:row>
      <xdr:rowOff>28575</xdr:rowOff>
    </xdr:from>
    <xdr:to>
      <xdr:col>18</xdr:col>
      <xdr:colOff>247650</xdr:colOff>
      <xdr:row>79</xdr:row>
      <xdr:rowOff>95250</xdr:rowOff>
    </xdr:to>
    <xdr:graphicFrame>
      <xdr:nvGraphicFramePr>
        <xdr:cNvPr id="19" name="Chart 24"/>
        <xdr:cNvGraphicFramePr/>
      </xdr:nvGraphicFramePr>
      <xdr:xfrm>
        <a:off x="3219450" y="9391650"/>
        <a:ext cx="5876925" cy="3790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1"/>
  <sheetViews>
    <sheetView tabSelected="1" workbookViewId="0" topLeftCell="A73">
      <selection activeCell="G71" sqref="G71"/>
    </sheetView>
  </sheetViews>
  <sheetFormatPr defaultColWidth="9.140625" defaultRowHeight="12.75"/>
  <cols>
    <col min="2" max="2" width="6.00390625" style="0" customWidth="1"/>
    <col min="3" max="3" width="7.140625" style="0" bestFit="1" customWidth="1"/>
    <col min="4" max="5" width="6.00390625" style="0" customWidth="1"/>
    <col min="6" max="6" width="5.7109375" style="0" customWidth="1"/>
    <col min="7" max="7" width="7.28125" style="0" bestFit="1" customWidth="1"/>
    <col min="8" max="8" width="7.28125" style="0" customWidth="1"/>
    <col min="9" max="9" width="6.7109375" style="0" customWidth="1"/>
    <col min="10" max="10" width="7.140625" style="0" customWidth="1"/>
    <col min="11" max="11" width="6.8515625" style="0" customWidth="1"/>
    <col min="12" max="12" width="7.28125" style="0" customWidth="1"/>
    <col min="13" max="16" width="7.421875" style="0" customWidth="1"/>
    <col min="17" max="17" width="6.8515625" style="0" customWidth="1"/>
    <col min="18" max="18" width="7.140625" style="0" customWidth="1"/>
    <col min="19" max="19" width="6.7109375" style="0" customWidth="1"/>
    <col min="20" max="20" width="7.00390625" style="0" customWidth="1"/>
    <col min="21" max="21" width="6.8515625" style="0" customWidth="1"/>
    <col min="22" max="23" width="7.00390625" style="0" customWidth="1"/>
    <col min="24" max="24" width="6.7109375" style="0" customWidth="1"/>
    <col min="25" max="25" width="7.00390625" style="0" customWidth="1"/>
  </cols>
  <sheetData>
    <row r="1" spans="2:25" ht="20.25" customHeight="1">
      <c r="B1" s="85" t="s">
        <v>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2:25" ht="15.75">
      <c r="B2" s="88" t="s">
        <v>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90"/>
    </row>
    <row r="3" spans="2:25" ht="19.5" customHeight="1" thickBot="1">
      <c r="B3" s="91" t="s">
        <v>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3"/>
    </row>
    <row r="4" spans="2:25" ht="12.75">
      <c r="B4" s="6"/>
      <c r="C4" s="36"/>
      <c r="D4" s="36"/>
      <c r="E4" s="36"/>
      <c r="F4" s="7"/>
      <c r="G4" s="8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2:25" ht="12.75">
      <c r="B5" s="12"/>
      <c r="C5" s="37"/>
      <c r="D5" s="37"/>
      <c r="E5" s="37"/>
      <c r="F5" s="31" t="s">
        <v>1</v>
      </c>
      <c r="G5" s="32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2:25" ht="13.5" thickBot="1">
      <c r="B6" s="9" t="s">
        <v>9</v>
      </c>
      <c r="C6" s="39" t="s">
        <v>12</v>
      </c>
      <c r="D6" s="39" t="s">
        <v>13</v>
      </c>
      <c r="E6" s="39" t="s">
        <v>14</v>
      </c>
      <c r="F6" s="33" t="s">
        <v>2</v>
      </c>
      <c r="G6" s="34" t="s">
        <v>2</v>
      </c>
      <c r="H6" s="9"/>
      <c r="I6" s="2"/>
      <c r="J6" s="10"/>
      <c r="K6" s="10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10"/>
      <c r="X6" s="2"/>
      <c r="Y6" s="11"/>
    </row>
    <row r="7" spans="2:25" ht="12.75">
      <c r="B7" s="109">
        <v>1</v>
      </c>
      <c r="C7" s="101">
        <v>4</v>
      </c>
      <c r="D7" s="102">
        <v>8</v>
      </c>
      <c r="E7" s="103">
        <v>0</v>
      </c>
      <c r="F7" s="106">
        <v>12</v>
      </c>
      <c r="G7" s="30">
        <f>SUM(H7:Y7)</f>
        <v>600</v>
      </c>
      <c r="H7" s="19">
        <v>104</v>
      </c>
      <c r="I7" s="3">
        <v>130</v>
      </c>
      <c r="J7" s="3">
        <v>48</v>
      </c>
      <c r="K7" s="3">
        <v>5</v>
      </c>
      <c r="L7" s="3">
        <v>0</v>
      </c>
      <c r="M7" s="3">
        <v>2</v>
      </c>
      <c r="N7" s="3">
        <v>4</v>
      </c>
      <c r="O7" s="3">
        <v>7</v>
      </c>
      <c r="P7" s="3">
        <v>2</v>
      </c>
      <c r="Q7" s="3">
        <v>3</v>
      </c>
      <c r="R7" s="3">
        <v>29</v>
      </c>
      <c r="S7" s="3">
        <v>12</v>
      </c>
      <c r="T7" s="3">
        <v>52</v>
      </c>
      <c r="U7" s="3">
        <v>9</v>
      </c>
      <c r="V7" s="3">
        <v>3</v>
      </c>
      <c r="W7" s="3">
        <v>0</v>
      </c>
      <c r="X7" s="3">
        <v>87</v>
      </c>
      <c r="Y7" s="4">
        <v>103</v>
      </c>
    </row>
    <row r="8" spans="2:25" ht="12.75">
      <c r="B8" s="110">
        <v>2</v>
      </c>
      <c r="C8" s="69">
        <v>7</v>
      </c>
      <c r="D8" s="70">
        <v>14</v>
      </c>
      <c r="E8" s="104">
        <v>0</v>
      </c>
      <c r="F8" s="107">
        <v>21</v>
      </c>
      <c r="G8" s="21">
        <f aca="true" t="shared" si="0" ref="G8:G49">SUM(H8:Y8)</f>
        <v>576</v>
      </c>
      <c r="H8" s="20">
        <v>74</v>
      </c>
      <c r="I8" s="1">
        <v>134</v>
      </c>
      <c r="J8" s="1">
        <v>27</v>
      </c>
      <c r="K8" s="1">
        <v>10</v>
      </c>
      <c r="L8" s="1">
        <v>1</v>
      </c>
      <c r="M8" s="1">
        <v>2</v>
      </c>
      <c r="N8" s="1">
        <v>8</v>
      </c>
      <c r="O8" s="1">
        <v>13</v>
      </c>
      <c r="P8" s="1">
        <v>0</v>
      </c>
      <c r="Q8" s="1">
        <v>6</v>
      </c>
      <c r="R8" s="1">
        <v>36</v>
      </c>
      <c r="S8" s="1">
        <v>9</v>
      </c>
      <c r="T8" s="1">
        <v>46</v>
      </c>
      <c r="U8" s="1">
        <v>6</v>
      </c>
      <c r="V8" s="1">
        <v>2</v>
      </c>
      <c r="W8" s="1">
        <v>2</v>
      </c>
      <c r="X8" s="1">
        <v>93</v>
      </c>
      <c r="Y8" s="5">
        <v>107</v>
      </c>
    </row>
    <row r="9" spans="2:25" ht="12.75">
      <c r="B9" s="110">
        <v>3</v>
      </c>
      <c r="C9" s="69">
        <v>5</v>
      </c>
      <c r="D9" s="70">
        <v>12</v>
      </c>
      <c r="E9" s="104">
        <v>0</v>
      </c>
      <c r="F9" s="107">
        <v>17</v>
      </c>
      <c r="G9" s="21">
        <f t="shared" si="0"/>
        <v>562</v>
      </c>
      <c r="H9" s="20">
        <v>91</v>
      </c>
      <c r="I9" s="1">
        <v>128</v>
      </c>
      <c r="J9" s="1">
        <v>42</v>
      </c>
      <c r="K9" s="1">
        <v>4</v>
      </c>
      <c r="L9" s="1">
        <v>3</v>
      </c>
      <c r="M9" s="1">
        <v>2</v>
      </c>
      <c r="N9" s="1">
        <v>2</v>
      </c>
      <c r="O9" s="1">
        <v>15</v>
      </c>
      <c r="P9" s="1">
        <v>1</v>
      </c>
      <c r="Q9" s="1">
        <v>9</v>
      </c>
      <c r="R9" s="1">
        <v>33</v>
      </c>
      <c r="S9" s="1">
        <v>16</v>
      </c>
      <c r="T9" s="1">
        <v>48</v>
      </c>
      <c r="U9" s="1">
        <v>4</v>
      </c>
      <c r="V9" s="1">
        <v>1</v>
      </c>
      <c r="W9" s="1">
        <v>1</v>
      </c>
      <c r="X9" s="1">
        <v>62</v>
      </c>
      <c r="Y9" s="5">
        <v>100</v>
      </c>
    </row>
    <row r="10" spans="2:25" ht="12.75">
      <c r="B10" s="110">
        <v>4</v>
      </c>
      <c r="C10" s="69">
        <v>11</v>
      </c>
      <c r="D10" s="70">
        <v>11</v>
      </c>
      <c r="E10" s="104">
        <v>0</v>
      </c>
      <c r="F10" s="107">
        <v>22</v>
      </c>
      <c r="G10" s="21">
        <f t="shared" si="0"/>
        <v>526</v>
      </c>
      <c r="H10" s="20">
        <v>70</v>
      </c>
      <c r="I10" s="1">
        <v>120</v>
      </c>
      <c r="J10" s="1">
        <v>40</v>
      </c>
      <c r="K10" s="1">
        <v>6</v>
      </c>
      <c r="L10" s="1">
        <v>11</v>
      </c>
      <c r="M10" s="1">
        <v>4</v>
      </c>
      <c r="N10" s="1">
        <v>2</v>
      </c>
      <c r="O10" s="1">
        <v>11</v>
      </c>
      <c r="P10" s="1">
        <v>0</v>
      </c>
      <c r="Q10" s="1">
        <v>5</v>
      </c>
      <c r="R10" s="1">
        <v>16</v>
      </c>
      <c r="S10" s="1">
        <v>7</v>
      </c>
      <c r="T10" s="1">
        <v>57</v>
      </c>
      <c r="U10" s="1">
        <v>7</v>
      </c>
      <c r="V10" s="1">
        <v>1</v>
      </c>
      <c r="W10" s="1">
        <v>1</v>
      </c>
      <c r="X10" s="1">
        <v>55</v>
      </c>
      <c r="Y10" s="5">
        <v>113</v>
      </c>
    </row>
    <row r="11" spans="2:25" ht="12.75">
      <c r="B11" s="110">
        <v>5</v>
      </c>
      <c r="C11" s="69">
        <v>10</v>
      </c>
      <c r="D11" s="70">
        <v>17</v>
      </c>
      <c r="E11" s="104">
        <v>0</v>
      </c>
      <c r="F11" s="107">
        <v>27</v>
      </c>
      <c r="G11" s="21">
        <f t="shared" si="0"/>
        <v>554</v>
      </c>
      <c r="H11" s="20">
        <v>70</v>
      </c>
      <c r="I11" s="1">
        <v>106</v>
      </c>
      <c r="J11" s="1">
        <v>31</v>
      </c>
      <c r="K11" s="1">
        <v>12</v>
      </c>
      <c r="L11" s="1">
        <v>5</v>
      </c>
      <c r="M11" s="1">
        <v>5</v>
      </c>
      <c r="N11" s="1">
        <v>2</v>
      </c>
      <c r="O11" s="1">
        <v>8</v>
      </c>
      <c r="P11" s="1">
        <v>1</v>
      </c>
      <c r="Q11" s="1">
        <v>11</v>
      </c>
      <c r="R11" s="1">
        <v>23</v>
      </c>
      <c r="S11" s="1">
        <v>13</v>
      </c>
      <c r="T11" s="1">
        <v>40</v>
      </c>
      <c r="U11" s="1">
        <v>5</v>
      </c>
      <c r="V11" s="1">
        <v>2</v>
      </c>
      <c r="W11" s="1">
        <v>0</v>
      </c>
      <c r="X11" s="1">
        <v>84</v>
      </c>
      <c r="Y11" s="5">
        <v>136</v>
      </c>
    </row>
    <row r="12" spans="2:25" ht="12.75">
      <c r="B12" s="110">
        <v>6</v>
      </c>
      <c r="C12" s="69">
        <v>9</v>
      </c>
      <c r="D12" s="70">
        <v>14</v>
      </c>
      <c r="E12" s="104">
        <v>0</v>
      </c>
      <c r="F12" s="107">
        <v>23</v>
      </c>
      <c r="G12" s="21">
        <f t="shared" si="0"/>
        <v>644</v>
      </c>
      <c r="H12" s="20">
        <v>73</v>
      </c>
      <c r="I12" s="1">
        <v>127</v>
      </c>
      <c r="J12" s="1">
        <v>36</v>
      </c>
      <c r="K12" s="1">
        <v>14</v>
      </c>
      <c r="L12" s="1">
        <v>4</v>
      </c>
      <c r="M12" s="1">
        <v>4</v>
      </c>
      <c r="N12" s="1">
        <v>4</v>
      </c>
      <c r="O12" s="1">
        <v>13</v>
      </c>
      <c r="P12" s="1">
        <v>2</v>
      </c>
      <c r="Q12" s="1">
        <v>4</v>
      </c>
      <c r="R12" s="1">
        <v>46</v>
      </c>
      <c r="S12" s="1">
        <v>21</v>
      </c>
      <c r="T12" s="1">
        <v>50</v>
      </c>
      <c r="U12" s="1">
        <v>8</v>
      </c>
      <c r="V12" s="1">
        <v>1</v>
      </c>
      <c r="W12" s="1">
        <v>0</v>
      </c>
      <c r="X12" s="1">
        <v>111</v>
      </c>
      <c r="Y12" s="5">
        <v>126</v>
      </c>
    </row>
    <row r="13" spans="2:25" ht="12.75">
      <c r="B13" s="110">
        <v>7</v>
      </c>
      <c r="C13" s="69">
        <v>9</v>
      </c>
      <c r="D13" s="70">
        <v>10</v>
      </c>
      <c r="E13" s="104">
        <v>0</v>
      </c>
      <c r="F13" s="107">
        <v>19</v>
      </c>
      <c r="G13" s="21">
        <f t="shared" si="0"/>
        <v>624</v>
      </c>
      <c r="H13" s="20">
        <v>92</v>
      </c>
      <c r="I13" s="1">
        <v>153</v>
      </c>
      <c r="J13" s="1">
        <v>29</v>
      </c>
      <c r="K13" s="1">
        <v>8</v>
      </c>
      <c r="L13" s="1">
        <v>7</v>
      </c>
      <c r="M13" s="1">
        <v>2</v>
      </c>
      <c r="N13" s="1">
        <v>6</v>
      </c>
      <c r="O13" s="1">
        <v>16</v>
      </c>
      <c r="P13" s="1">
        <v>3</v>
      </c>
      <c r="Q13" s="1">
        <v>6</v>
      </c>
      <c r="R13" s="1">
        <v>22</v>
      </c>
      <c r="S13" s="1">
        <v>14</v>
      </c>
      <c r="T13" s="1">
        <v>65</v>
      </c>
      <c r="U13" s="1">
        <v>11</v>
      </c>
      <c r="V13" s="1">
        <v>1</v>
      </c>
      <c r="W13" s="1">
        <v>0</v>
      </c>
      <c r="X13" s="1">
        <v>67</v>
      </c>
      <c r="Y13" s="5">
        <v>122</v>
      </c>
    </row>
    <row r="14" spans="2:25" ht="12.75">
      <c r="B14" s="110">
        <v>8</v>
      </c>
      <c r="C14" s="69">
        <v>10</v>
      </c>
      <c r="D14" s="70">
        <v>16</v>
      </c>
      <c r="E14" s="104">
        <v>0</v>
      </c>
      <c r="F14" s="107">
        <v>26</v>
      </c>
      <c r="G14" s="21">
        <f t="shared" si="0"/>
        <v>591</v>
      </c>
      <c r="H14" s="20">
        <v>94</v>
      </c>
      <c r="I14" s="1">
        <v>164</v>
      </c>
      <c r="J14" s="1">
        <v>41</v>
      </c>
      <c r="K14" s="1">
        <v>14</v>
      </c>
      <c r="L14" s="1">
        <v>6</v>
      </c>
      <c r="M14" s="1">
        <v>6</v>
      </c>
      <c r="N14" s="1">
        <v>2</v>
      </c>
      <c r="O14" s="1">
        <v>7</v>
      </c>
      <c r="P14" s="1">
        <v>2</v>
      </c>
      <c r="Q14" s="1">
        <v>4</v>
      </c>
      <c r="R14" s="1">
        <v>23</v>
      </c>
      <c r="S14" s="1">
        <v>16</v>
      </c>
      <c r="T14" s="1">
        <v>32</v>
      </c>
      <c r="U14" s="1">
        <v>3</v>
      </c>
      <c r="V14" s="1">
        <v>0</v>
      </c>
      <c r="W14" s="1">
        <v>0</v>
      </c>
      <c r="X14" s="1">
        <v>61</v>
      </c>
      <c r="Y14" s="5">
        <v>116</v>
      </c>
    </row>
    <row r="15" spans="2:25" ht="12.75">
      <c r="B15" s="110">
        <v>9</v>
      </c>
      <c r="C15" s="69">
        <v>12</v>
      </c>
      <c r="D15" s="70">
        <v>16</v>
      </c>
      <c r="E15" s="104">
        <v>0</v>
      </c>
      <c r="F15" s="107">
        <v>28</v>
      </c>
      <c r="G15" s="21">
        <f t="shared" si="0"/>
        <v>681</v>
      </c>
      <c r="H15" s="20">
        <v>110</v>
      </c>
      <c r="I15" s="1">
        <v>162</v>
      </c>
      <c r="J15" s="1">
        <v>39</v>
      </c>
      <c r="K15" s="1">
        <v>5</v>
      </c>
      <c r="L15" s="1">
        <v>4</v>
      </c>
      <c r="M15" s="1">
        <v>4</v>
      </c>
      <c r="N15" s="1">
        <v>3</v>
      </c>
      <c r="O15" s="1">
        <v>17</v>
      </c>
      <c r="P15" s="1">
        <v>2</v>
      </c>
      <c r="Q15" s="1">
        <v>13</v>
      </c>
      <c r="R15" s="1">
        <v>26</v>
      </c>
      <c r="S15" s="1">
        <v>5</v>
      </c>
      <c r="T15" s="1">
        <v>50</v>
      </c>
      <c r="U15" s="1">
        <v>7</v>
      </c>
      <c r="V15" s="1">
        <v>2</v>
      </c>
      <c r="W15" s="1">
        <v>1</v>
      </c>
      <c r="X15" s="1">
        <v>102</v>
      </c>
      <c r="Y15" s="5">
        <v>129</v>
      </c>
    </row>
    <row r="16" spans="2:25" ht="12.75">
      <c r="B16" s="110">
        <v>10</v>
      </c>
      <c r="C16" s="69">
        <v>5</v>
      </c>
      <c r="D16" s="70">
        <v>13</v>
      </c>
      <c r="E16" s="104">
        <v>0</v>
      </c>
      <c r="F16" s="107">
        <v>18</v>
      </c>
      <c r="G16" s="21">
        <f t="shared" si="0"/>
        <v>459</v>
      </c>
      <c r="H16" s="20">
        <v>64</v>
      </c>
      <c r="I16" s="1">
        <v>96</v>
      </c>
      <c r="J16" s="1">
        <v>22</v>
      </c>
      <c r="K16" s="1">
        <v>9</v>
      </c>
      <c r="L16" s="1">
        <v>7</v>
      </c>
      <c r="M16" s="1">
        <v>1</v>
      </c>
      <c r="N16" s="1">
        <v>3</v>
      </c>
      <c r="O16" s="1">
        <v>10</v>
      </c>
      <c r="P16" s="1">
        <v>3</v>
      </c>
      <c r="Q16" s="1">
        <v>14</v>
      </c>
      <c r="R16" s="1">
        <v>23</v>
      </c>
      <c r="S16" s="1">
        <v>5</v>
      </c>
      <c r="T16" s="1">
        <v>26</v>
      </c>
      <c r="U16" s="1">
        <v>3</v>
      </c>
      <c r="V16" s="1">
        <v>2</v>
      </c>
      <c r="W16" s="1">
        <v>0</v>
      </c>
      <c r="X16" s="1">
        <v>71</v>
      </c>
      <c r="Y16" s="5">
        <v>100</v>
      </c>
    </row>
    <row r="17" spans="2:25" ht="12.75">
      <c r="B17" s="110">
        <v>11</v>
      </c>
      <c r="C17" s="69">
        <v>12</v>
      </c>
      <c r="D17" s="70">
        <v>25</v>
      </c>
      <c r="E17" s="104">
        <v>0</v>
      </c>
      <c r="F17" s="107">
        <v>37</v>
      </c>
      <c r="G17" s="21">
        <f t="shared" si="0"/>
        <v>628</v>
      </c>
      <c r="H17" s="20">
        <v>112</v>
      </c>
      <c r="I17" s="1">
        <v>174</v>
      </c>
      <c r="J17" s="1">
        <v>52</v>
      </c>
      <c r="K17" s="1">
        <v>19</v>
      </c>
      <c r="L17" s="1">
        <v>3</v>
      </c>
      <c r="M17" s="1">
        <v>5</v>
      </c>
      <c r="N17" s="1">
        <v>0</v>
      </c>
      <c r="O17" s="1">
        <v>9</v>
      </c>
      <c r="P17" s="1">
        <v>0</v>
      </c>
      <c r="Q17" s="1">
        <v>8</v>
      </c>
      <c r="R17" s="1">
        <v>29</v>
      </c>
      <c r="S17" s="1">
        <v>15</v>
      </c>
      <c r="T17" s="1">
        <v>31</v>
      </c>
      <c r="U17" s="1">
        <v>20</v>
      </c>
      <c r="V17" s="1">
        <v>2</v>
      </c>
      <c r="W17" s="1">
        <v>0</v>
      </c>
      <c r="X17" s="1">
        <v>49</v>
      </c>
      <c r="Y17" s="5">
        <v>100</v>
      </c>
    </row>
    <row r="18" spans="2:25" ht="12.75">
      <c r="B18" s="110">
        <v>12</v>
      </c>
      <c r="C18" s="69">
        <v>6</v>
      </c>
      <c r="D18" s="70">
        <v>16</v>
      </c>
      <c r="E18" s="104">
        <v>0</v>
      </c>
      <c r="F18" s="107">
        <v>22</v>
      </c>
      <c r="G18" s="21">
        <f t="shared" si="0"/>
        <v>477</v>
      </c>
      <c r="H18" s="20">
        <v>92</v>
      </c>
      <c r="I18" s="1">
        <v>157</v>
      </c>
      <c r="J18" s="1">
        <v>39</v>
      </c>
      <c r="K18" s="1">
        <v>7</v>
      </c>
      <c r="L18" s="1">
        <v>4</v>
      </c>
      <c r="M18" s="1">
        <v>4</v>
      </c>
      <c r="N18" s="1">
        <v>7</v>
      </c>
      <c r="O18" s="1">
        <v>7</v>
      </c>
      <c r="P18" s="1">
        <v>1</v>
      </c>
      <c r="Q18" s="1">
        <v>0</v>
      </c>
      <c r="R18" s="1">
        <v>23</v>
      </c>
      <c r="S18" s="1">
        <v>7</v>
      </c>
      <c r="T18" s="1">
        <v>40</v>
      </c>
      <c r="U18" s="1">
        <v>4</v>
      </c>
      <c r="V18" s="1">
        <v>3</v>
      </c>
      <c r="W18" s="1">
        <v>1</v>
      </c>
      <c r="X18" s="1">
        <v>31</v>
      </c>
      <c r="Y18" s="5">
        <v>50</v>
      </c>
    </row>
    <row r="19" spans="2:25" ht="12.75">
      <c r="B19" s="110">
        <v>13</v>
      </c>
      <c r="C19" s="69">
        <v>6</v>
      </c>
      <c r="D19" s="70">
        <v>11</v>
      </c>
      <c r="E19" s="104">
        <v>0</v>
      </c>
      <c r="F19" s="107">
        <v>17</v>
      </c>
      <c r="G19" s="21">
        <f t="shared" si="0"/>
        <v>515</v>
      </c>
      <c r="H19" s="20">
        <v>99</v>
      </c>
      <c r="I19" s="1">
        <v>136</v>
      </c>
      <c r="J19" s="1">
        <v>42</v>
      </c>
      <c r="K19" s="1">
        <v>7</v>
      </c>
      <c r="L19" s="1">
        <v>4</v>
      </c>
      <c r="M19" s="1">
        <v>3</v>
      </c>
      <c r="N19" s="1">
        <v>7</v>
      </c>
      <c r="O19" s="1">
        <v>5</v>
      </c>
      <c r="P19" s="1">
        <v>0</v>
      </c>
      <c r="Q19" s="1">
        <v>7</v>
      </c>
      <c r="R19" s="1">
        <v>39</v>
      </c>
      <c r="S19" s="1">
        <v>13</v>
      </c>
      <c r="T19" s="1">
        <v>30</v>
      </c>
      <c r="U19" s="1">
        <v>3</v>
      </c>
      <c r="V19" s="1">
        <v>2</v>
      </c>
      <c r="W19" s="1">
        <v>0</v>
      </c>
      <c r="X19" s="1">
        <v>64</v>
      </c>
      <c r="Y19" s="5">
        <v>54</v>
      </c>
    </row>
    <row r="20" spans="2:25" ht="12.75">
      <c r="B20" s="110">
        <v>14</v>
      </c>
      <c r="C20" s="69">
        <v>2</v>
      </c>
      <c r="D20" s="70">
        <v>4</v>
      </c>
      <c r="E20" s="104">
        <v>0</v>
      </c>
      <c r="F20" s="107">
        <v>6</v>
      </c>
      <c r="G20" s="21">
        <f t="shared" si="0"/>
        <v>483</v>
      </c>
      <c r="H20" s="20">
        <v>85</v>
      </c>
      <c r="I20" s="1">
        <v>168</v>
      </c>
      <c r="J20" s="1">
        <v>35</v>
      </c>
      <c r="K20" s="1">
        <v>6</v>
      </c>
      <c r="L20" s="1">
        <v>4</v>
      </c>
      <c r="M20" s="1">
        <v>3</v>
      </c>
      <c r="N20" s="1">
        <v>2</v>
      </c>
      <c r="O20" s="1">
        <v>6</v>
      </c>
      <c r="P20" s="1">
        <v>2</v>
      </c>
      <c r="Q20" s="1">
        <v>5</v>
      </c>
      <c r="R20" s="1">
        <v>25</v>
      </c>
      <c r="S20" s="1">
        <v>13</v>
      </c>
      <c r="T20" s="1">
        <v>29</v>
      </c>
      <c r="U20" s="1">
        <v>4</v>
      </c>
      <c r="V20" s="1">
        <v>4</v>
      </c>
      <c r="W20" s="1">
        <v>1</v>
      </c>
      <c r="X20" s="1">
        <v>41</v>
      </c>
      <c r="Y20" s="5">
        <v>50</v>
      </c>
    </row>
    <row r="21" spans="2:25" ht="12.75">
      <c r="B21" s="110">
        <v>15</v>
      </c>
      <c r="C21" s="69">
        <v>6</v>
      </c>
      <c r="D21" s="70">
        <v>9</v>
      </c>
      <c r="E21" s="104">
        <v>0</v>
      </c>
      <c r="F21" s="107">
        <v>15</v>
      </c>
      <c r="G21" s="21">
        <f t="shared" si="0"/>
        <v>473</v>
      </c>
      <c r="H21" s="20">
        <v>88</v>
      </c>
      <c r="I21" s="1">
        <v>161</v>
      </c>
      <c r="J21" s="1">
        <v>45</v>
      </c>
      <c r="K21" s="1">
        <v>13</v>
      </c>
      <c r="L21" s="1">
        <v>5</v>
      </c>
      <c r="M21" s="1">
        <v>2</v>
      </c>
      <c r="N21" s="1">
        <v>6</v>
      </c>
      <c r="O21" s="1">
        <v>8</v>
      </c>
      <c r="P21" s="1">
        <v>1</v>
      </c>
      <c r="Q21" s="1">
        <v>4</v>
      </c>
      <c r="R21" s="1">
        <v>22</v>
      </c>
      <c r="S21" s="1">
        <v>12</v>
      </c>
      <c r="T21" s="1">
        <v>37</v>
      </c>
      <c r="U21" s="1">
        <v>0</v>
      </c>
      <c r="V21" s="1">
        <v>1</v>
      </c>
      <c r="W21" s="1">
        <v>1</v>
      </c>
      <c r="X21" s="1">
        <v>32</v>
      </c>
      <c r="Y21" s="5">
        <v>35</v>
      </c>
    </row>
    <row r="22" spans="2:25" ht="12.75">
      <c r="B22" s="110">
        <v>16</v>
      </c>
      <c r="C22" s="69">
        <v>10</v>
      </c>
      <c r="D22" s="70">
        <v>9</v>
      </c>
      <c r="E22" s="104">
        <v>0</v>
      </c>
      <c r="F22" s="107">
        <v>19</v>
      </c>
      <c r="G22" s="21">
        <f t="shared" si="0"/>
        <v>479</v>
      </c>
      <c r="H22" s="20">
        <v>67</v>
      </c>
      <c r="I22" s="1">
        <v>160</v>
      </c>
      <c r="J22" s="1">
        <v>48</v>
      </c>
      <c r="K22" s="1">
        <v>8</v>
      </c>
      <c r="L22" s="1">
        <v>3</v>
      </c>
      <c r="M22" s="1">
        <v>2</v>
      </c>
      <c r="N22" s="1">
        <v>1</v>
      </c>
      <c r="O22" s="1">
        <v>6</v>
      </c>
      <c r="P22" s="1">
        <v>1</v>
      </c>
      <c r="Q22" s="1">
        <v>5</v>
      </c>
      <c r="R22" s="1">
        <v>18</v>
      </c>
      <c r="S22" s="1">
        <v>8</v>
      </c>
      <c r="T22" s="1">
        <v>50</v>
      </c>
      <c r="U22" s="1">
        <v>1</v>
      </c>
      <c r="V22" s="1">
        <v>7</v>
      </c>
      <c r="W22" s="1">
        <v>0</v>
      </c>
      <c r="X22" s="1">
        <v>43</v>
      </c>
      <c r="Y22" s="5">
        <v>51</v>
      </c>
    </row>
    <row r="23" spans="2:25" ht="12.75">
      <c r="B23" s="110">
        <v>17</v>
      </c>
      <c r="C23" s="69">
        <v>5</v>
      </c>
      <c r="D23" s="70">
        <v>7</v>
      </c>
      <c r="E23" s="104">
        <v>0</v>
      </c>
      <c r="F23" s="107">
        <v>12</v>
      </c>
      <c r="G23" s="21">
        <f t="shared" si="0"/>
        <v>529</v>
      </c>
      <c r="H23" s="20">
        <v>96</v>
      </c>
      <c r="I23" s="1">
        <v>153</v>
      </c>
      <c r="J23" s="1">
        <v>32</v>
      </c>
      <c r="K23" s="1">
        <v>9</v>
      </c>
      <c r="L23" s="1">
        <v>0</v>
      </c>
      <c r="M23" s="1">
        <v>3</v>
      </c>
      <c r="N23" s="1">
        <v>6</v>
      </c>
      <c r="O23" s="1">
        <v>13</v>
      </c>
      <c r="P23" s="1">
        <v>4</v>
      </c>
      <c r="Q23" s="1">
        <v>9</v>
      </c>
      <c r="R23" s="1">
        <v>18</v>
      </c>
      <c r="S23" s="1">
        <v>13</v>
      </c>
      <c r="T23" s="1">
        <v>46</v>
      </c>
      <c r="U23" s="1">
        <v>0</v>
      </c>
      <c r="V23" s="1">
        <v>2</v>
      </c>
      <c r="W23" s="1">
        <v>0</v>
      </c>
      <c r="X23" s="1">
        <v>59</v>
      </c>
      <c r="Y23" s="5">
        <v>66</v>
      </c>
    </row>
    <row r="24" spans="2:25" ht="12.75">
      <c r="B24" s="110">
        <v>18</v>
      </c>
      <c r="C24" s="69">
        <v>6</v>
      </c>
      <c r="D24" s="70">
        <v>9</v>
      </c>
      <c r="E24" s="104">
        <v>0</v>
      </c>
      <c r="F24" s="107">
        <v>15</v>
      </c>
      <c r="G24" s="21">
        <f t="shared" si="0"/>
        <v>473</v>
      </c>
      <c r="H24" s="20">
        <v>111</v>
      </c>
      <c r="I24" s="1">
        <v>162</v>
      </c>
      <c r="J24" s="1">
        <v>39</v>
      </c>
      <c r="K24" s="1">
        <v>4</v>
      </c>
      <c r="L24" s="1">
        <v>7</v>
      </c>
      <c r="M24" s="1">
        <v>5</v>
      </c>
      <c r="N24" s="1">
        <v>2</v>
      </c>
      <c r="O24" s="1">
        <v>2</v>
      </c>
      <c r="P24" s="1">
        <v>2</v>
      </c>
      <c r="Q24" s="1">
        <v>3</v>
      </c>
      <c r="R24" s="1">
        <v>12</v>
      </c>
      <c r="S24" s="1">
        <v>8</v>
      </c>
      <c r="T24" s="1">
        <v>36</v>
      </c>
      <c r="U24" s="1">
        <v>3</v>
      </c>
      <c r="V24" s="1">
        <v>1</v>
      </c>
      <c r="W24" s="1">
        <v>0</v>
      </c>
      <c r="X24" s="1">
        <v>35</v>
      </c>
      <c r="Y24" s="5">
        <v>41</v>
      </c>
    </row>
    <row r="25" spans="2:25" ht="12.75">
      <c r="B25" s="110">
        <v>19</v>
      </c>
      <c r="C25" s="69">
        <v>7</v>
      </c>
      <c r="D25" s="70">
        <v>8</v>
      </c>
      <c r="E25" s="104">
        <v>0</v>
      </c>
      <c r="F25" s="107">
        <v>15</v>
      </c>
      <c r="G25" s="21">
        <f t="shared" si="0"/>
        <v>356</v>
      </c>
      <c r="H25" s="20">
        <v>85</v>
      </c>
      <c r="I25" s="1">
        <v>113</v>
      </c>
      <c r="J25" s="1">
        <v>39</v>
      </c>
      <c r="K25" s="1">
        <v>2</v>
      </c>
      <c r="L25" s="1">
        <v>1</v>
      </c>
      <c r="M25" s="1">
        <v>2</v>
      </c>
      <c r="N25" s="1">
        <v>3</v>
      </c>
      <c r="O25" s="1">
        <v>2</v>
      </c>
      <c r="P25" s="1">
        <v>1</v>
      </c>
      <c r="Q25" s="1">
        <v>3</v>
      </c>
      <c r="R25" s="1">
        <v>9</v>
      </c>
      <c r="S25" s="1">
        <v>5</v>
      </c>
      <c r="T25" s="1">
        <v>24</v>
      </c>
      <c r="U25" s="1">
        <v>0</v>
      </c>
      <c r="V25" s="1">
        <v>1</v>
      </c>
      <c r="W25" s="1">
        <v>0</v>
      </c>
      <c r="X25" s="1">
        <v>35</v>
      </c>
      <c r="Y25" s="5">
        <v>31</v>
      </c>
    </row>
    <row r="26" spans="2:25" ht="12.75">
      <c r="B26" s="110">
        <v>20</v>
      </c>
      <c r="C26" s="69">
        <v>3</v>
      </c>
      <c r="D26" s="70">
        <v>5</v>
      </c>
      <c r="E26" s="104">
        <v>0</v>
      </c>
      <c r="F26" s="107">
        <v>8</v>
      </c>
      <c r="G26" s="21">
        <f t="shared" si="0"/>
        <v>393</v>
      </c>
      <c r="H26" s="20">
        <v>72</v>
      </c>
      <c r="I26" s="1">
        <v>131</v>
      </c>
      <c r="J26" s="1">
        <v>22</v>
      </c>
      <c r="K26" s="1">
        <v>9</v>
      </c>
      <c r="L26" s="1">
        <v>4</v>
      </c>
      <c r="M26" s="1">
        <v>4</v>
      </c>
      <c r="N26" s="1">
        <v>3</v>
      </c>
      <c r="O26" s="1">
        <v>11</v>
      </c>
      <c r="P26" s="1">
        <v>2</v>
      </c>
      <c r="Q26" s="1">
        <v>3</v>
      </c>
      <c r="R26" s="1">
        <v>9</v>
      </c>
      <c r="S26" s="1">
        <v>1</v>
      </c>
      <c r="T26" s="1">
        <v>26</v>
      </c>
      <c r="U26" s="1">
        <v>1</v>
      </c>
      <c r="V26" s="1">
        <v>2</v>
      </c>
      <c r="W26" s="1">
        <v>1</v>
      </c>
      <c r="X26" s="1">
        <v>24</v>
      </c>
      <c r="Y26" s="5">
        <v>68</v>
      </c>
    </row>
    <row r="27" spans="2:25" ht="12.75">
      <c r="B27" s="110">
        <v>21</v>
      </c>
      <c r="C27" s="69">
        <v>4</v>
      </c>
      <c r="D27" s="70">
        <v>2</v>
      </c>
      <c r="E27" s="104">
        <v>0</v>
      </c>
      <c r="F27" s="107">
        <v>6</v>
      </c>
      <c r="G27" s="21">
        <f t="shared" si="0"/>
        <v>410</v>
      </c>
      <c r="H27" s="20">
        <v>80</v>
      </c>
      <c r="I27" s="1">
        <v>117</v>
      </c>
      <c r="J27" s="1">
        <v>27</v>
      </c>
      <c r="K27" s="1">
        <v>8</v>
      </c>
      <c r="L27" s="1">
        <v>1</v>
      </c>
      <c r="M27" s="1">
        <v>2</v>
      </c>
      <c r="N27" s="1">
        <v>2</v>
      </c>
      <c r="O27" s="1">
        <v>6</v>
      </c>
      <c r="P27" s="1">
        <v>0</v>
      </c>
      <c r="Q27" s="1">
        <v>5</v>
      </c>
      <c r="R27" s="1">
        <v>26</v>
      </c>
      <c r="S27" s="1">
        <v>4</v>
      </c>
      <c r="T27" s="1">
        <v>28</v>
      </c>
      <c r="U27" s="1">
        <v>0</v>
      </c>
      <c r="V27" s="1">
        <v>0</v>
      </c>
      <c r="W27" s="1">
        <v>0</v>
      </c>
      <c r="X27" s="1">
        <v>40</v>
      </c>
      <c r="Y27" s="5">
        <v>64</v>
      </c>
    </row>
    <row r="28" spans="2:25" ht="12.75">
      <c r="B28" s="110">
        <v>22</v>
      </c>
      <c r="C28" s="69">
        <v>2</v>
      </c>
      <c r="D28" s="70">
        <v>0</v>
      </c>
      <c r="E28" s="104">
        <v>0</v>
      </c>
      <c r="F28" s="107">
        <v>2</v>
      </c>
      <c r="G28" s="21">
        <f t="shared" si="0"/>
        <v>449</v>
      </c>
      <c r="H28" s="20">
        <v>89</v>
      </c>
      <c r="I28" s="1">
        <v>127</v>
      </c>
      <c r="J28" s="1">
        <v>25</v>
      </c>
      <c r="K28" s="1">
        <v>3</v>
      </c>
      <c r="L28" s="1">
        <v>5</v>
      </c>
      <c r="M28" s="1">
        <v>1</v>
      </c>
      <c r="N28" s="1">
        <v>6</v>
      </c>
      <c r="O28" s="1">
        <v>10</v>
      </c>
      <c r="P28" s="1">
        <v>1</v>
      </c>
      <c r="Q28" s="1">
        <v>4</v>
      </c>
      <c r="R28" s="1">
        <v>17</v>
      </c>
      <c r="S28" s="1">
        <v>14</v>
      </c>
      <c r="T28" s="1">
        <v>41</v>
      </c>
      <c r="U28" s="1">
        <v>2</v>
      </c>
      <c r="V28" s="1">
        <v>0</v>
      </c>
      <c r="W28" s="1">
        <v>0</v>
      </c>
      <c r="X28" s="1">
        <v>15</v>
      </c>
      <c r="Y28" s="5">
        <v>89</v>
      </c>
    </row>
    <row r="29" spans="2:25" ht="12.75">
      <c r="B29" s="110">
        <v>23</v>
      </c>
      <c r="C29" s="69">
        <v>4</v>
      </c>
      <c r="D29" s="70">
        <v>3</v>
      </c>
      <c r="E29" s="104">
        <v>0</v>
      </c>
      <c r="F29" s="107">
        <v>7</v>
      </c>
      <c r="G29" s="21">
        <f t="shared" si="0"/>
        <v>440</v>
      </c>
      <c r="H29" s="20">
        <v>64</v>
      </c>
      <c r="I29" s="1">
        <v>145</v>
      </c>
      <c r="J29" s="1">
        <v>25</v>
      </c>
      <c r="K29" s="1">
        <v>5</v>
      </c>
      <c r="L29" s="1">
        <v>3</v>
      </c>
      <c r="M29" s="1">
        <v>3</v>
      </c>
      <c r="N29" s="1">
        <v>6</v>
      </c>
      <c r="O29" s="1">
        <v>9</v>
      </c>
      <c r="P29" s="1">
        <v>2</v>
      </c>
      <c r="Q29" s="1">
        <v>2</v>
      </c>
      <c r="R29" s="1">
        <v>10</v>
      </c>
      <c r="S29" s="1">
        <v>22</v>
      </c>
      <c r="T29" s="1">
        <v>35</v>
      </c>
      <c r="U29" s="1">
        <v>1</v>
      </c>
      <c r="V29" s="1">
        <v>0</v>
      </c>
      <c r="W29" s="1">
        <v>1</v>
      </c>
      <c r="X29" s="1">
        <v>27</v>
      </c>
      <c r="Y29" s="5">
        <v>80</v>
      </c>
    </row>
    <row r="30" spans="2:25" ht="12.75">
      <c r="B30" s="110">
        <v>24</v>
      </c>
      <c r="C30" s="69">
        <v>3</v>
      </c>
      <c r="D30" s="70">
        <v>6</v>
      </c>
      <c r="E30" s="104">
        <v>0</v>
      </c>
      <c r="F30" s="107">
        <v>9</v>
      </c>
      <c r="G30" s="21">
        <f t="shared" si="0"/>
        <v>420</v>
      </c>
      <c r="H30" s="20">
        <v>82</v>
      </c>
      <c r="I30" s="1">
        <v>135</v>
      </c>
      <c r="J30" s="1">
        <v>29</v>
      </c>
      <c r="K30" s="1">
        <v>8</v>
      </c>
      <c r="L30" s="1">
        <v>3</v>
      </c>
      <c r="M30" s="1">
        <v>3</v>
      </c>
      <c r="N30" s="1">
        <v>1</v>
      </c>
      <c r="O30" s="1">
        <v>15</v>
      </c>
      <c r="P30" s="1">
        <v>1</v>
      </c>
      <c r="Q30" s="1">
        <v>6</v>
      </c>
      <c r="R30" s="1">
        <v>15</v>
      </c>
      <c r="S30" s="1">
        <v>13</v>
      </c>
      <c r="T30" s="1">
        <v>16</v>
      </c>
      <c r="U30" s="1">
        <v>1</v>
      </c>
      <c r="V30" s="1">
        <v>1</v>
      </c>
      <c r="W30" s="1">
        <v>0</v>
      </c>
      <c r="X30" s="1">
        <v>17</v>
      </c>
      <c r="Y30" s="5">
        <v>74</v>
      </c>
    </row>
    <row r="31" spans="2:25" ht="12.75">
      <c r="B31" s="110">
        <v>25</v>
      </c>
      <c r="C31" s="69">
        <v>3</v>
      </c>
      <c r="D31" s="70">
        <v>16</v>
      </c>
      <c r="E31" s="104">
        <v>0</v>
      </c>
      <c r="F31" s="107">
        <v>19</v>
      </c>
      <c r="G31" s="21">
        <f t="shared" si="0"/>
        <v>506</v>
      </c>
      <c r="H31" s="20">
        <v>86</v>
      </c>
      <c r="I31" s="1">
        <v>161</v>
      </c>
      <c r="J31" s="1">
        <v>28</v>
      </c>
      <c r="K31" s="1">
        <v>3</v>
      </c>
      <c r="L31" s="1">
        <v>3</v>
      </c>
      <c r="M31" s="1">
        <v>3</v>
      </c>
      <c r="N31" s="1">
        <v>3</v>
      </c>
      <c r="O31" s="1">
        <v>11</v>
      </c>
      <c r="P31" s="1">
        <v>2</v>
      </c>
      <c r="Q31" s="1">
        <v>4</v>
      </c>
      <c r="R31" s="1">
        <v>32</v>
      </c>
      <c r="S31" s="1">
        <v>12</v>
      </c>
      <c r="T31" s="1">
        <v>21</v>
      </c>
      <c r="U31" s="1">
        <v>2</v>
      </c>
      <c r="V31" s="1">
        <v>1</v>
      </c>
      <c r="W31" s="1">
        <v>0</v>
      </c>
      <c r="X31" s="1">
        <v>50</v>
      </c>
      <c r="Y31" s="5">
        <v>84</v>
      </c>
    </row>
    <row r="32" spans="2:25" ht="12.75">
      <c r="B32" s="110">
        <v>26</v>
      </c>
      <c r="C32" s="69">
        <v>5</v>
      </c>
      <c r="D32" s="70">
        <v>9</v>
      </c>
      <c r="E32" s="104">
        <v>0</v>
      </c>
      <c r="F32" s="107">
        <v>14</v>
      </c>
      <c r="G32" s="21">
        <f t="shared" si="0"/>
        <v>615</v>
      </c>
      <c r="H32" s="20">
        <v>105</v>
      </c>
      <c r="I32" s="1">
        <v>129</v>
      </c>
      <c r="J32" s="1">
        <v>36</v>
      </c>
      <c r="K32" s="1">
        <v>9</v>
      </c>
      <c r="L32" s="1">
        <v>6</v>
      </c>
      <c r="M32" s="1">
        <v>6</v>
      </c>
      <c r="N32" s="1">
        <v>6</v>
      </c>
      <c r="O32" s="1">
        <v>32</v>
      </c>
      <c r="P32" s="1">
        <v>2</v>
      </c>
      <c r="Q32" s="1">
        <v>6</v>
      </c>
      <c r="R32" s="1">
        <v>29</v>
      </c>
      <c r="S32" s="1">
        <v>12</v>
      </c>
      <c r="T32" s="1">
        <v>52</v>
      </c>
      <c r="U32" s="1">
        <v>2</v>
      </c>
      <c r="V32" s="1">
        <v>0</v>
      </c>
      <c r="W32" s="1">
        <v>1</v>
      </c>
      <c r="X32" s="1">
        <v>48</v>
      </c>
      <c r="Y32" s="5">
        <v>134</v>
      </c>
    </row>
    <row r="33" spans="2:25" ht="12.75">
      <c r="B33" s="110">
        <v>27</v>
      </c>
      <c r="C33" s="69">
        <v>4</v>
      </c>
      <c r="D33" s="70">
        <v>3</v>
      </c>
      <c r="E33" s="104">
        <v>0</v>
      </c>
      <c r="F33" s="107">
        <v>7</v>
      </c>
      <c r="G33" s="21">
        <f t="shared" si="0"/>
        <v>495</v>
      </c>
      <c r="H33" s="20">
        <v>87</v>
      </c>
      <c r="I33" s="1">
        <v>196</v>
      </c>
      <c r="J33" s="1">
        <v>37</v>
      </c>
      <c r="K33" s="1">
        <v>5</v>
      </c>
      <c r="L33" s="1">
        <v>5</v>
      </c>
      <c r="M33" s="1">
        <v>1</v>
      </c>
      <c r="N33" s="1">
        <v>4</v>
      </c>
      <c r="O33" s="1">
        <v>12</v>
      </c>
      <c r="P33" s="1">
        <v>2</v>
      </c>
      <c r="Q33" s="1">
        <v>3</v>
      </c>
      <c r="R33" s="1">
        <v>21</v>
      </c>
      <c r="S33" s="1">
        <v>12</v>
      </c>
      <c r="T33" s="1">
        <v>33</v>
      </c>
      <c r="U33" s="1">
        <v>2</v>
      </c>
      <c r="V33" s="1">
        <v>4</v>
      </c>
      <c r="W33" s="1">
        <v>1</v>
      </c>
      <c r="X33" s="1">
        <v>12</v>
      </c>
      <c r="Y33" s="5">
        <v>58</v>
      </c>
    </row>
    <row r="34" spans="2:25" ht="12.75">
      <c r="B34" s="110">
        <v>28</v>
      </c>
      <c r="C34" s="69">
        <v>2</v>
      </c>
      <c r="D34" s="70">
        <v>4</v>
      </c>
      <c r="E34" s="104">
        <v>0</v>
      </c>
      <c r="F34" s="107">
        <v>6</v>
      </c>
      <c r="G34" s="21">
        <f t="shared" si="0"/>
        <v>367</v>
      </c>
      <c r="H34" s="20">
        <v>79</v>
      </c>
      <c r="I34" s="1">
        <v>114</v>
      </c>
      <c r="J34" s="1">
        <v>36</v>
      </c>
      <c r="K34" s="1">
        <v>5</v>
      </c>
      <c r="L34" s="1">
        <v>3</v>
      </c>
      <c r="M34" s="1">
        <v>3</v>
      </c>
      <c r="N34" s="1">
        <v>4</v>
      </c>
      <c r="O34" s="1">
        <v>6</v>
      </c>
      <c r="P34" s="1">
        <v>0</v>
      </c>
      <c r="Q34" s="1">
        <v>3</v>
      </c>
      <c r="R34" s="1">
        <v>13</v>
      </c>
      <c r="S34" s="1">
        <v>11</v>
      </c>
      <c r="T34" s="1">
        <v>12</v>
      </c>
      <c r="U34" s="1">
        <v>1</v>
      </c>
      <c r="V34" s="1">
        <v>1</v>
      </c>
      <c r="W34" s="1">
        <v>1</v>
      </c>
      <c r="X34" s="1">
        <v>28</v>
      </c>
      <c r="Y34" s="5">
        <v>47</v>
      </c>
    </row>
    <row r="35" spans="2:25" ht="12.75">
      <c r="B35" s="110">
        <v>29</v>
      </c>
      <c r="C35" s="69">
        <v>1</v>
      </c>
      <c r="D35" s="70">
        <v>5</v>
      </c>
      <c r="E35" s="104">
        <v>0</v>
      </c>
      <c r="F35" s="107">
        <v>6</v>
      </c>
      <c r="G35" s="21">
        <f t="shared" si="0"/>
        <v>401</v>
      </c>
      <c r="H35" s="20">
        <v>86</v>
      </c>
      <c r="I35" s="1">
        <v>115</v>
      </c>
      <c r="J35" s="1">
        <v>35</v>
      </c>
      <c r="K35" s="1">
        <v>11</v>
      </c>
      <c r="L35" s="1">
        <v>8</v>
      </c>
      <c r="M35" s="1">
        <v>0</v>
      </c>
      <c r="N35" s="1">
        <v>2</v>
      </c>
      <c r="O35" s="1">
        <v>8</v>
      </c>
      <c r="P35" s="1">
        <v>0</v>
      </c>
      <c r="Q35" s="1">
        <v>2</v>
      </c>
      <c r="R35" s="1">
        <v>14</v>
      </c>
      <c r="S35" s="1">
        <v>8</v>
      </c>
      <c r="T35" s="1">
        <v>26</v>
      </c>
      <c r="U35" s="1">
        <v>0</v>
      </c>
      <c r="V35" s="1">
        <v>0</v>
      </c>
      <c r="W35" s="1">
        <v>0</v>
      </c>
      <c r="X35" s="1">
        <v>32</v>
      </c>
      <c r="Y35" s="5">
        <v>54</v>
      </c>
    </row>
    <row r="36" spans="2:25" ht="12.75">
      <c r="B36" s="110">
        <v>30</v>
      </c>
      <c r="C36" s="69">
        <v>2</v>
      </c>
      <c r="D36" s="70">
        <v>5</v>
      </c>
      <c r="E36" s="104">
        <v>0</v>
      </c>
      <c r="F36" s="107">
        <v>7</v>
      </c>
      <c r="G36" s="21">
        <f t="shared" si="0"/>
        <v>447</v>
      </c>
      <c r="H36" s="20">
        <v>83</v>
      </c>
      <c r="I36" s="1">
        <v>137</v>
      </c>
      <c r="J36" s="1">
        <v>21</v>
      </c>
      <c r="K36" s="1">
        <v>9</v>
      </c>
      <c r="L36" s="1">
        <v>5</v>
      </c>
      <c r="M36" s="1">
        <v>1</v>
      </c>
      <c r="N36" s="1">
        <v>2</v>
      </c>
      <c r="O36" s="1">
        <v>8</v>
      </c>
      <c r="P36" s="1">
        <v>0</v>
      </c>
      <c r="Q36" s="1">
        <v>6</v>
      </c>
      <c r="R36" s="1">
        <v>23</v>
      </c>
      <c r="S36" s="1">
        <v>17</v>
      </c>
      <c r="T36" s="1">
        <v>20</v>
      </c>
      <c r="U36" s="1">
        <v>5</v>
      </c>
      <c r="V36" s="1">
        <v>0</v>
      </c>
      <c r="W36" s="1">
        <v>0</v>
      </c>
      <c r="X36" s="1">
        <v>33</v>
      </c>
      <c r="Y36" s="5">
        <v>77</v>
      </c>
    </row>
    <row r="37" spans="2:25" ht="12.75">
      <c r="B37" s="110">
        <v>31</v>
      </c>
      <c r="C37" s="69">
        <v>3</v>
      </c>
      <c r="D37" s="70">
        <v>13</v>
      </c>
      <c r="E37" s="104">
        <v>0</v>
      </c>
      <c r="F37" s="107">
        <v>16</v>
      </c>
      <c r="G37" s="21">
        <f t="shared" si="0"/>
        <v>482</v>
      </c>
      <c r="H37" s="20">
        <v>104</v>
      </c>
      <c r="I37" s="1">
        <v>149</v>
      </c>
      <c r="J37" s="1">
        <v>38</v>
      </c>
      <c r="K37" s="1">
        <v>5</v>
      </c>
      <c r="L37" s="1">
        <v>3</v>
      </c>
      <c r="M37" s="1">
        <v>2</v>
      </c>
      <c r="N37" s="1">
        <v>5</v>
      </c>
      <c r="O37" s="1">
        <v>9</v>
      </c>
      <c r="P37" s="1">
        <v>3</v>
      </c>
      <c r="Q37" s="1">
        <v>5</v>
      </c>
      <c r="R37" s="1">
        <v>17</v>
      </c>
      <c r="S37" s="1">
        <v>15</v>
      </c>
      <c r="T37" s="1">
        <v>25</v>
      </c>
      <c r="U37" s="1">
        <v>0</v>
      </c>
      <c r="V37" s="1">
        <v>5</v>
      </c>
      <c r="W37" s="1">
        <v>0</v>
      </c>
      <c r="X37" s="1">
        <v>43</v>
      </c>
      <c r="Y37" s="5">
        <v>54</v>
      </c>
    </row>
    <row r="38" spans="2:25" ht="12.75">
      <c r="B38" s="110">
        <v>32</v>
      </c>
      <c r="C38" s="69">
        <v>7</v>
      </c>
      <c r="D38" s="70">
        <v>10</v>
      </c>
      <c r="E38" s="104">
        <v>0</v>
      </c>
      <c r="F38" s="107">
        <v>17</v>
      </c>
      <c r="G38" s="21">
        <f t="shared" si="0"/>
        <v>435</v>
      </c>
      <c r="H38" s="20">
        <v>73</v>
      </c>
      <c r="I38" s="1">
        <v>124</v>
      </c>
      <c r="J38" s="1">
        <v>39</v>
      </c>
      <c r="K38" s="1">
        <v>12</v>
      </c>
      <c r="L38" s="1">
        <v>3</v>
      </c>
      <c r="M38" s="1">
        <v>3</v>
      </c>
      <c r="N38" s="1">
        <v>0</v>
      </c>
      <c r="O38" s="1">
        <v>11</v>
      </c>
      <c r="P38" s="1">
        <v>1</v>
      </c>
      <c r="Q38" s="1">
        <v>11</v>
      </c>
      <c r="R38" s="1">
        <v>18</v>
      </c>
      <c r="S38" s="1">
        <v>14</v>
      </c>
      <c r="T38" s="1">
        <v>30</v>
      </c>
      <c r="U38" s="1">
        <v>1</v>
      </c>
      <c r="V38" s="1">
        <v>1</v>
      </c>
      <c r="W38" s="1">
        <v>0</v>
      </c>
      <c r="X38" s="1">
        <v>38</v>
      </c>
      <c r="Y38" s="5">
        <v>56</v>
      </c>
    </row>
    <row r="39" spans="2:25" ht="12.75">
      <c r="B39" s="110">
        <v>33</v>
      </c>
      <c r="C39" s="69">
        <v>12</v>
      </c>
      <c r="D39" s="70">
        <v>12</v>
      </c>
      <c r="E39" s="104">
        <v>0</v>
      </c>
      <c r="F39" s="107">
        <v>24</v>
      </c>
      <c r="G39" s="21">
        <f t="shared" si="0"/>
        <v>497</v>
      </c>
      <c r="H39" s="20">
        <v>70</v>
      </c>
      <c r="I39" s="1">
        <v>126</v>
      </c>
      <c r="J39" s="1">
        <v>52</v>
      </c>
      <c r="K39" s="1">
        <v>8</v>
      </c>
      <c r="L39" s="1">
        <v>4</v>
      </c>
      <c r="M39" s="1">
        <v>7</v>
      </c>
      <c r="N39" s="1">
        <v>2</v>
      </c>
      <c r="O39" s="1">
        <v>6</v>
      </c>
      <c r="P39" s="1">
        <v>2</v>
      </c>
      <c r="Q39" s="1">
        <v>4</v>
      </c>
      <c r="R39" s="1">
        <v>28</v>
      </c>
      <c r="S39" s="1">
        <v>11</v>
      </c>
      <c r="T39" s="1">
        <v>34</v>
      </c>
      <c r="U39" s="1">
        <v>7</v>
      </c>
      <c r="V39" s="1">
        <v>2</v>
      </c>
      <c r="W39" s="1">
        <v>2</v>
      </c>
      <c r="X39" s="1">
        <v>65</v>
      </c>
      <c r="Y39" s="5">
        <v>67</v>
      </c>
    </row>
    <row r="40" spans="2:25" ht="12.75">
      <c r="B40" s="110">
        <v>34</v>
      </c>
      <c r="C40" s="69">
        <v>5</v>
      </c>
      <c r="D40" s="70">
        <v>5</v>
      </c>
      <c r="E40" s="104">
        <v>0</v>
      </c>
      <c r="F40" s="107">
        <v>10</v>
      </c>
      <c r="G40" s="21">
        <f t="shared" si="0"/>
        <v>298</v>
      </c>
      <c r="H40" s="20">
        <v>41</v>
      </c>
      <c r="I40" s="1">
        <v>76</v>
      </c>
      <c r="J40" s="1">
        <v>38</v>
      </c>
      <c r="K40" s="1">
        <v>1</v>
      </c>
      <c r="L40" s="1">
        <v>4</v>
      </c>
      <c r="M40" s="1">
        <v>2</v>
      </c>
      <c r="N40" s="1">
        <v>6</v>
      </c>
      <c r="O40" s="1">
        <v>3</v>
      </c>
      <c r="P40" s="1">
        <v>1</v>
      </c>
      <c r="Q40" s="1">
        <v>5</v>
      </c>
      <c r="R40" s="1">
        <v>11</v>
      </c>
      <c r="S40" s="1">
        <v>6</v>
      </c>
      <c r="T40" s="1">
        <v>33</v>
      </c>
      <c r="U40" s="1">
        <v>4</v>
      </c>
      <c r="V40" s="1">
        <v>1</v>
      </c>
      <c r="W40" s="1">
        <v>0</v>
      </c>
      <c r="X40" s="1">
        <v>45</v>
      </c>
      <c r="Y40" s="5">
        <v>21</v>
      </c>
    </row>
    <row r="41" spans="2:25" ht="12.75">
      <c r="B41" s="110">
        <v>35</v>
      </c>
      <c r="C41" s="69">
        <v>7</v>
      </c>
      <c r="D41" s="70">
        <v>10</v>
      </c>
      <c r="E41" s="104">
        <v>0</v>
      </c>
      <c r="F41" s="107">
        <v>17</v>
      </c>
      <c r="G41" s="21">
        <f t="shared" si="0"/>
        <v>411</v>
      </c>
      <c r="H41" s="20">
        <v>56</v>
      </c>
      <c r="I41" s="1">
        <v>143</v>
      </c>
      <c r="J41" s="1">
        <v>48</v>
      </c>
      <c r="K41" s="1">
        <v>6</v>
      </c>
      <c r="L41" s="1">
        <v>3</v>
      </c>
      <c r="M41" s="1">
        <v>4</v>
      </c>
      <c r="N41" s="1">
        <v>2</v>
      </c>
      <c r="O41" s="1">
        <v>6</v>
      </c>
      <c r="P41" s="1">
        <v>3</v>
      </c>
      <c r="Q41" s="1">
        <v>0</v>
      </c>
      <c r="R41" s="1">
        <v>17</v>
      </c>
      <c r="S41" s="1">
        <v>4</v>
      </c>
      <c r="T41" s="1">
        <v>36</v>
      </c>
      <c r="U41" s="1">
        <v>12</v>
      </c>
      <c r="V41" s="1">
        <v>2</v>
      </c>
      <c r="W41" s="1">
        <v>0</v>
      </c>
      <c r="X41" s="1">
        <v>31</v>
      </c>
      <c r="Y41" s="5">
        <v>38</v>
      </c>
    </row>
    <row r="42" spans="2:25" ht="12.75">
      <c r="B42" s="110">
        <v>36</v>
      </c>
      <c r="C42" s="69">
        <v>11</v>
      </c>
      <c r="D42" s="70">
        <v>14</v>
      </c>
      <c r="E42" s="104">
        <v>0</v>
      </c>
      <c r="F42" s="107">
        <v>25</v>
      </c>
      <c r="G42" s="21">
        <f t="shared" si="0"/>
        <v>467</v>
      </c>
      <c r="H42" s="20">
        <v>71</v>
      </c>
      <c r="I42" s="1">
        <v>128</v>
      </c>
      <c r="J42" s="1">
        <v>61</v>
      </c>
      <c r="K42" s="1">
        <v>6</v>
      </c>
      <c r="L42" s="1">
        <v>4</v>
      </c>
      <c r="M42" s="1">
        <v>6</v>
      </c>
      <c r="N42" s="1">
        <v>4</v>
      </c>
      <c r="O42" s="1">
        <v>11</v>
      </c>
      <c r="P42" s="1">
        <v>3</v>
      </c>
      <c r="Q42" s="1">
        <v>5</v>
      </c>
      <c r="R42" s="1">
        <v>14</v>
      </c>
      <c r="S42" s="1">
        <v>13</v>
      </c>
      <c r="T42" s="1">
        <v>45</v>
      </c>
      <c r="U42" s="1">
        <v>3</v>
      </c>
      <c r="V42" s="1">
        <v>2</v>
      </c>
      <c r="W42" s="1">
        <v>1</v>
      </c>
      <c r="X42" s="1">
        <v>38</v>
      </c>
      <c r="Y42" s="5">
        <v>52</v>
      </c>
    </row>
    <row r="43" spans="2:25" ht="12.75">
      <c r="B43" s="110">
        <v>37</v>
      </c>
      <c r="C43" s="69">
        <v>3</v>
      </c>
      <c r="D43" s="70">
        <v>12</v>
      </c>
      <c r="E43" s="104">
        <v>0</v>
      </c>
      <c r="F43" s="107">
        <v>15</v>
      </c>
      <c r="G43" s="21">
        <f t="shared" si="0"/>
        <v>400</v>
      </c>
      <c r="H43" s="20">
        <v>73</v>
      </c>
      <c r="I43" s="1">
        <v>108</v>
      </c>
      <c r="J43" s="1">
        <v>26</v>
      </c>
      <c r="K43" s="1">
        <v>11</v>
      </c>
      <c r="L43" s="1">
        <v>4</v>
      </c>
      <c r="M43" s="1">
        <v>4</v>
      </c>
      <c r="N43" s="1">
        <v>2</v>
      </c>
      <c r="O43" s="1">
        <v>8</v>
      </c>
      <c r="P43" s="1">
        <v>1</v>
      </c>
      <c r="Q43" s="1">
        <v>2</v>
      </c>
      <c r="R43" s="1">
        <v>20</v>
      </c>
      <c r="S43" s="1">
        <v>7</v>
      </c>
      <c r="T43" s="1">
        <v>26</v>
      </c>
      <c r="U43" s="1">
        <v>2</v>
      </c>
      <c r="V43" s="1">
        <v>4</v>
      </c>
      <c r="W43" s="1">
        <v>0</v>
      </c>
      <c r="X43" s="1">
        <v>36</v>
      </c>
      <c r="Y43" s="5">
        <v>66</v>
      </c>
    </row>
    <row r="44" spans="2:25" ht="12.75">
      <c r="B44" s="110">
        <v>38</v>
      </c>
      <c r="C44" s="69">
        <v>10</v>
      </c>
      <c r="D44" s="70">
        <v>9</v>
      </c>
      <c r="E44" s="104">
        <v>0</v>
      </c>
      <c r="F44" s="107">
        <v>19</v>
      </c>
      <c r="G44" s="21">
        <f t="shared" si="0"/>
        <v>479</v>
      </c>
      <c r="H44" s="20">
        <v>90</v>
      </c>
      <c r="I44" s="1">
        <v>127</v>
      </c>
      <c r="J44" s="1">
        <v>45</v>
      </c>
      <c r="K44" s="1">
        <v>3</v>
      </c>
      <c r="L44" s="1">
        <v>5</v>
      </c>
      <c r="M44" s="1">
        <v>1</v>
      </c>
      <c r="N44" s="1">
        <v>3</v>
      </c>
      <c r="O44" s="1">
        <v>5</v>
      </c>
      <c r="P44" s="1">
        <v>0</v>
      </c>
      <c r="Q44" s="1">
        <v>5</v>
      </c>
      <c r="R44" s="1">
        <v>15</v>
      </c>
      <c r="S44" s="1">
        <v>11</v>
      </c>
      <c r="T44" s="1">
        <v>39</v>
      </c>
      <c r="U44" s="1">
        <v>0</v>
      </c>
      <c r="V44" s="1">
        <v>0</v>
      </c>
      <c r="W44" s="1">
        <v>3</v>
      </c>
      <c r="X44" s="1">
        <v>45</v>
      </c>
      <c r="Y44" s="5">
        <v>82</v>
      </c>
    </row>
    <row r="45" spans="2:25" ht="12.75">
      <c r="B45" s="110">
        <v>39</v>
      </c>
      <c r="C45" s="69">
        <v>6</v>
      </c>
      <c r="D45" s="70">
        <v>10</v>
      </c>
      <c r="E45" s="104">
        <v>0</v>
      </c>
      <c r="F45" s="107">
        <v>16</v>
      </c>
      <c r="G45" s="21">
        <f t="shared" si="0"/>
        <v>272</v>
      </c>
      <c r="H45" s="20">
        <v>43</v>
      </c>
      <c r="I45" s="1">
        <v>64</v>
      </c>
      <c r="J45" s="1">
        <v>15</v>
      </c>
      <c r="K45" s="1">
        <v>1</v>
      </c>
      <c r="L45" s="1">
        <v>1</v>
      </c>
      <c r="M45" s="1">
        <v>2</v>
      </c>
      <c r="N45" s="1">
        <v>2</v>
      </c>
      <c r="O45" s="1">
        <v>1</v>
      </c>
      <c r="P45" s="1">
        <v>0</v>
      </c>
      <c r="Q45" s="1">
        <v>2</v>
      </c>
      <c r="R45" s="1">
        <v>9</v>
      </c>
      <c r="S45" s="1">
        <v>5</v>
      </c>
      <c r="T45" s="1">
        <v>32</v>
      </c>
      <c r="U45" s="1">
        <v>1</v>
      </c>
      <c r="V45" s="1">
        <v>1</v>
      </c>
      <c r="W45" s="1">
        <v>0</v>
      </c>
      <c r="X45" s="1">
        <v>38</v>
      </c>
      <c r="Y45" s="5">
        <v>55</v>
      </c>
    </row>
    <row r="46" spans="2:25" ht="12.75">
      <c r="B46" s="110">
        <v>40</v>
      </c>
      <c r="C46" s="69">
        <v>3</v>
      </c>
      <c r="D46" s="70">
        <v>10</v>
      </c>
      <c r="E46" s="104">
        <v>0</v>
      </c>
      <c r="F46" s="107">
        <v>13</v>
      </c>
      <c r="G46" s="21">
        <f t="shared" si="0"/>
        <v>237</v>
      </c>
      <c r="H46" s="20">
        <v>43</v>
      </c>
      <c r="I46" s="1">
        <v>36</v>
      </c>
      <c r="J46" s="1">
        <v>27</v>
      </c>
      <c r="K46" s="1">
        <v>5</v>
      </c>
      <c r="L46" s="1">
        <v>5</v>
      </c>
      <c r="M46" s="1">
        <v>3</v>
      </c>
      <c r="N46" s="1">
        <v>0</v>
      </c>
      <c r="O46" s="1">
        <v>7</v>
      </c>
      <c r="P46" s="1">
        <v>0</v>
      </c>
      <c r="Q46" s="1">
        <v>0</v>
      </c>
      <c r="R46" s="1">
        <v>16</v>
      </c>
      <c r="S46" s="1">
        <v>4</v>
      </c>
      <c r="T46" s="1">
        <v>16</v>
      </c>
      <c r="U46" s="1">
        <v>2</v>
      </c>
      <c r="V46" s="1">
        <v>1</v>
      </c>
      <c r="W46" s="1">
        <v>0</v>
      </c>
      <c r="X46" s="1">
        <v>47</v>
      </c>
      <c r="Y46" s="5">
        <v>25</v>
      </c>
    </row>
    <row r="47" spans="2:25" ht="12.75">
      <c r="B47" s="110">
        <v>41</v>
      </c>
      <c r="C47" s="69">
        <v>0</v>
      </c>
      <c r="D47" s="70">
        <v>6</v>
      </c>
      <c r="E47" s="104">
        <v>0</v>
      </c>
      <c r="F47" s="107">
        <v>6</v>
      </c>
      <c r="G47" s="21">
        <f t="shared" si="0"/>
        <v>136</v>
      </c>
      <c r="H47" s="20">
        <v>22</v>
      </c>
      <c r="I47" s="1">
        <v>38</v>
      </c>
      <c r="J47" s="1">
        <v>11</v>
      </c>
      <c r="K47" s="1">
        <v>2</v>
      </c>
      <c r="L47" s="1">
        <v>0</v>
      </c>
      <c r="M47" s="1">
        <v>1</v>
      </c>
      <c r="N47" s="1">
        <v>3</v>
      </c>
      <c r="O47" s="1">
        <v>1</v>
      </c>
      <c r="P47" s="1">
        <v>0</v>
      </c>
      <c r="Q47" s="1">
        <v>1</v>
      </c>
      <c r="R47" s="1">
        <v>10</v>
      </c>
      <c r="S47" s="1">
        <v>5</v>
      </c>
      <c r="T47" s="1">
        <v>7</v>
      </c>
      <c r="U47" s="1">
        <v>0</v>
      </c>
      <c r="V47" s="1">
        <v>0</v>
      </c>
      <c r="W47" s="1">
        <v>0</v>
      </c>
      <c r="X47" s="1">
        <v>16</v>
      </c>
      <c r="Y47" s="5">
        <v>19</v>
      </c>
    </row>
    <row r="48" spans="2:25" ht="12.75">
      <c r="B48" s="110">
        <v>42</v>
      </c>
      <c r="C48" s="69">
        <v>7</v>
      </c>
      <c r="D48" s="70">
        <v>4</v>
      </c>
      <c r="E48" s="104">
        <v>0</v>
      </c>
      <c r="F48" s="107">
        <v>11</v>
      </c>
      <c r="G48" s="21">
        <f t="shared" si="0"/>
        <v>212</v>
      </c>
      <c r="H48" s="20">
        <v>36</v>
      </c>
      <c r="I48" s="1">
        <v>57</v>
      </c>
      <c r="J48" s="1">
        <v>7</v>
      </c>
      <c r="K48" s="1">
        <v>4</v>
      </c>
      <c r="L48" s="1">
        <v>0</v>
      </c>
      <c r="M48" s="1">
        <v>0</v>
      </c>
      <c r="N48" s="1">
        <v>2</v>
      </c>
      <c r="O48" s="1">
        <v>5</v>
      </c>
      <c r="P48" s="1">
        <v>0</v>
      </c>
      <c r="Q48" s="1">
        <v>3</v>
      </c>
      <c r="R48" s="1">
        <v>7</v>
      </c>
      <c r="S48" s="1">
        <v>4</v>
      </c>
      <c r="T48" s="1">
        <v>12</v>
      </c>
      <c r="U48" s="1">
        <v>1</v>
      </c>
      <c r="V48" s="1">
        <v>1</v>
      </c>
      <c r="W48" s="1">
        <v>0</v>
      </c>
      <c r="X48" s="1">
        <v>20</v>
      </c>
      <c r="Y48" s="5">
        <v>53</v>
      </c>
    </row>
    <row r="49" spans="2:25" ht="13.5" thickBot="1">
      <c r="B49" s="111">
        <v>43</v>
      </c>
      <c r="C49" s="72">
        <v>1</v>
      </c>
      <c r="D49" s="73">
        <v>0</v>
      </c>
      <c r="E49" s="105">
        <v>0</v>
      </c>
      <c r="F49" s="108">
        <v>1</v>
      </c>
      <c r="G49" s="47">
        <f t="shared" si="0"/>
        <v>146</v>
      </c>
      <c r="H49" s="44">
        <v>18</v>
      </c>
      <c r="I49" s="45">
        <v>35</v>
      </c>
      <c r="J49" s="45">
        <v>11</v>
      </c>
      <c r="K49" s="45">
        <v>1</v>
      </c>
      <c r="L49" s="45">
        <v>1</v>
      </c>
      <c r="M49" s="45">
        <v>1</v>
      </c>
      <c r="N49" s="45">
        <v>1</v>
      </c>
      <c r="O49" s="45">
        <v>0</v>
      </c>
      <c r="P49" s="45">
        <v>0</v>
      </c>
      <c r="Q49" s="45">
        <v>4</v>
      </c>
      <c r="R49" s="45">
        <v>9</v>
      </c>
      <c r="S49" s="45">
        <v>4</v>
      </c>
      <c r="T49" s="45">
        <v>10</v>
      </c>
      <c r="U49" s="45">
        <v>0</v>
      </c>
      <c r="V49" s="45">
        <v>2</v>
      </c>
      <c r="W49" s="45">
        <v>0</v>
      </c>
      <c r="X49" s="45">
        <v>27</v>
      </c>
      <c r="Y49" s="46">
        <v>22</v>
      </c>
    </row>
    <row r="50" spans="2:25" ht="15.75" thickTop="1">
      <c r="B50" s="113" t="s">
        <v>10</v>
      </c>
      <c r="C50" s="114">
        <f>SUM(C7:C49)</f>
        <v>250</v>
      </c>
      <c r="D50" s="114">
        <f>SUM(D7:D49)</f>
        <v>402</v>
      </c>
      <c r="E50" s="114">
        <f>SUM(E7:E49)</f>
        <v>0</v>
      </c>
      <c r="F50" s="115">
        <v>653</v>
      </c>
      <c r="G50" s="116">
        <f>SUM(G7:G49)</f>
        <v>19645</v>
      </c>
      <c r="H50" s="117">
        <v>3330</v>
      </c>
      <c r="I50" s="118">
        <v>5422</v>
      </c>
      <c r="J50" s="118">
        <v>1465</v>
      </c>
      <c r="K50" s="118">
        <v>302</v>
      </c>
      <c r="L50" s="118">
        <v>162</v>
      </c>
      <c r="M50" s="118">
        <v>124</v>
      </c>
      <c r="N50" s="118">
        <v>141</v>
      </c>
      <c r="O50" s="118">
        <v>376</v>
      </c>
      <c r="P50" s="118">
        <v>54</v>
      </c>
      <c r="Q50" s="118">
        <v>210</v>
      </c>
      <c r="R50" s="118">
        <v>872</v>
      </c>
      <c r="S50" s="118">
        <v>441</v>
      </c>
      <c r="T50" s="118">
        <v>1444</v>
      </c>
      <c r="U50" s="118">
        <v>148</v>
      </c>
      <c r="V50" s="118">
        <v>69</v>
      </c>
      <c r="W50" s="118">
        <v>19</v>
      </c>
      <c r="X50" s="118">
        <v>1997</v>
      </c>
      <c r="Y50" s="119">
        <v>3069</v>
      </c>
    </row>
    <row r="51" spans="2:25" ht="15.75" thickBot="1">
      <c r="B51" s="48" t="s">
        <v>11</v>
      </c>
      <c r="C51" s="38">
        <f>C50*100/(F50+G50)</f>
        <v>1.2316484382697803</v>
      </c>
      <c r="D51" s="38">
        <f>D50*100/(F50+G50)</f>
        <v>1.9804906887378066</v>
      </c>
      <c r="E51" s="38">
        <f>E50*100/(F50+G50)</f>
        <v>0</v>
      </c>
      <c r="F51" s="35">
        <v>3.22</v>
      </c>
      <c r="G51" s="23">
        <v>96.78</v>
      </c>
      <c r="H51" s="22">
        <v>16.95</v>
      </c>
      <c r="I51" s="28">
        <v>27.6</v>
      </c>
      <c r="J51" s="28">
        <v>7.46</v>
      </c>
      <c r="K51" s="28">
        <v>1.54</v>
      </c>
      <c r="L51" s="28">
        <v>0.82</v>
      </c>
      <c r="M51" s="28">
        <v>0.63</v>
      </c>
      <c r="N51" s="28">
        <v>0.72</v>
      </c>
      <c r="O51" s="28">
        <v>1.91</v>
      </c>
      <c r="P51" s="28">
        <v>0.27</v>
      </c>
      <c r="Q51" s="28">
        <v>1.07</v>
      </c>
      <c r="R51" s="28">
        <v>4.44</v>
      </c>
      <c r="S51" s="28">
        <v>2.24</v>
      </c>
      <c r="T51" s="28">
        <v>7.35</v>
      </c>
      <c r="U51" s="28">
        <v>0.75</v>
      </c>
      <c r="V51" s="28">
        <v>0.35</v>
      </c>
      <c r="W51" s="28">
        <v>0.1</v>
      </c>
      <c r="X51" s="28">
        <v>10.17</v>
      </c>
      <c r="Y51" s="29">
        <v>15.62</v>
      </c>
    </row>
  </sheetData>
  <mergeCells count="3">
    <mergeCell ref="B1:Y1"/>
    <mergeCell ref="B2:Y2"/>
    <mergeCell ref="B3:Y3"/>
  </mergeCells>
  <printOptions/>
  <pageMargins left="0" right="0" top="0" bottom="0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1"/>
  <sheetViews>
    <sheetView workbookViewId="0" topLeftCell="A28">
      <selection activeCell="C66" sqref="C66"/>
    </sheetView>
  </sheetViews>
  <sheetFormatPr defaultColWidth="9.140625" defaultRowHeight="12.75"/>
  <cols>
    <col min="3" max="3" width="7.140625" style="0" bestFit="1" customWidth="1"/>
    <col min="4" max="5" width="5.140625" style="0" bestFit="1" customWidth="1"/>
    <col min="6" max="6" width="6.421875" style="0" bestFit="1" customWidth="1"/>
    <col min="7" max="7" width="7.28125" style="0" bestFit="1" customWidth="1"/>
    <col min="8" max="9" width="7.57421875" style="0" customWidth="1"/>
    <col min="10" max="10" width="7.8515625" style="0" customWidth="1"/>
    <col min="11" max="11" width="7.421875" style="0" customWidth="1"/>
    <col min="12" max="12" width="7.8515625" style="0" customWidth="1"/>
    <col min="13" max="13" width="7.421875" style="0" customWidth="1"/>
    <col min="14" max="14" width="7.57421875" style="0" customWidth="1"/>
    <col min="15" max="15" width="7.421875" style="0" customWidth="1"/>
    <col min="16" max="16" width="7.57421875" style="0" customWidth="1"/>
    <col min="17" max="17" width="7.421875" style="0" customWidth="1"/>
    <col min="18" max="18" width="7.57421875" style="0" customWidth="1"/>
    <col min="19" max="19" width="7.28125" style="0" customWidth="1"/>
    <col min="20" max="20" width="7.8515625" style="0" customWidth="1"/>
    <col min="21" max="21" width="7.421875" style="0" customWidth="1"/>
    <col min="22" max="23" width="7.28125" style="0" customWidth="1"/>
  </cols>
  <sheetData>
    <row r="1" spans="2:23" ht="18">
      <c r="B1" s="94" t="s">
        <v>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</row>
    <row r="2" spans="2:23" ht="15.75">
      <c r="B2" s="97" t="s">
        <v>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8"/>
    </row>
    <row r="3" spans="2:23" ht="18.75" thickBot="1">
      <c r="B3" s="99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100"/>
    </row>
    <row r="4" spans="2:23" ht="12.75">
      <c r="B4" s="63"/>
      <c r="C4" s="36"/>
      <c r="D4" s="36"/>
      <c r="E4" s="52"/>
      <c r="F4" s="60"/>
      <c r="G4" s="55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12.75">
      <c r="B5" s="64"/>
      <c r="C5" s="37"/>
      <c r="D5" s="37"/>
      <c r="E5" s="53" t="s">
        <v>15</v>
      </c>
      <c r="F5" s="58" t="s">
        <v>1</v>
      </c>
      <c r="G5" s="56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</row>
    <row r="6" spans="2:23" ht="13.5" thickBot="1">
      <c r="B6" s="65" t="s">
        <v>0</v>
      </c>
      <c r="C6" s="39" t="s">
        <v>12</v>
      </c>
      <c r="D6" s="39" t="s">
        <v>13</v>
      </c>
      <c r="E6" s="54" t="s">
        <v>16</v>
      </c>
      <c r="F6" s="59" t="s">
        <v>2</v>
      </c>
      <c r="G6" s="57" t="s">
        <v>2</v>
      </c>
      <c r="H6" s="15"/>
      <c r="I6" s="16"/>
      <c r="J6" s="17"/>
      <c r="K6" s="17"/>
      <c r="L6" s="17"/>
      <c r="M6" s="16"/>
      <c r="N6" s="16"/>
      <c r="O6" s="16"/>
      <c r="P6" s="16"/>
      <c r="Q6" s="16"/>
      <c r="R6" s="16"/>
      <c r="S6" s="16"/>
      <c r="T6" s="16"/>
      <c r="U6" s="16"/>
      <c r="V6" s="16"/>
      <c r="W6" s="18"/>
    </row>
    <row r="7" spans="2:23" ht="12.75">
      <c r="B7" s="112">
        <v>1</v>
      </c>
      <c r="C7" s="66">
        <v>5</v>
      </c>
      <c r="D7" s="67">
        <v>8</v>
      </c>
      <c r="E7" s="68">
        <v>0</v>
      </c>
      <c r="F7" s="75">
        <v>13</v>
      </c>
      <c r="G7" s="80">
        <f>SUM(H7:W7)</f>
        <v>645</v>
      </c>
      <c r="H7" s="19">
        <v>4</v>
      </c>
      <c r="I7" s="3">
        <v>5</v>
      </c>
      <c r="J7" s="3">
        <v>3</v>
      </c>
      <c r="K7" s="3">
        <v>6</v>
      </c>
      <c r="L7" s="3">
        <v>104</v>
      </c>
      <c r="M7" s="3">
        <v>46</v>
      </c>
      <c r="N7" s="3">
        <v>148</v>
      </c>
      <c r="O7" s="3">
        <v>10</v>
      </c>
      <c r="P7" s="3">
        <v>10</v>
      </c>
      <c r="Q7" s="3">
        <v>3</v>
      </c>
      <c r="R7" s="3">
        <v>63</v>
      </c>
      <c r="S7" s="3">
        <v>203</v>
      </c>
      <c r="T7" s="3">
        <v>1</v>
      </c>
      <c r="U7" s="3">
        <v>24</v>
      </c>
      <c r="V7" s="3">
        <v>12</v>
      </c>
      <c r="W7" s="4">
        <v>3</v>
      </c>
    </row>
    <row r="8" spans="2:23" ht="12.75">
      <c r="B8" s="110">
        <v>2</v>
      </c>
      <c r="C8" s="69">
        <v>4</v>
      </c>
      <c r="D8" s="70">
        <v>16</v>
      </c>
      <c r="E8" s="71">
        <v>0</v>
      </c>
      <c r="F8" s="76">
        <v>20</v>
      </c>
      <c r="G8" s="81">
        <f aca="true" t="shared" si="0" ref="G8:G50">SUM(H8:W8)</f>
        <v>640</v>
      </c>
      <c r="H8" s="20">
        <v>1</v>
      </c>
      <c r="I8" s="1">
        <v>10</v>
      </c>
      <c r="J8" s="1">
        <v>8</v>
      </c>
      <c r="K8" s="1">
        <v>5</v>
      </c>
      <c r="L8" s="1">
        <v>80</v>
      </c>
      <c r="M8" s="1">
        <v>36</v>
      </c>
      <c r="N8" s="1">
        <v>139</v>
      </c>
      <c r="O8" s="1">
        <v>14</v>
      </c>
      <c r="P8" s="1">
        <v>6</v>
      </c>
      <c r="Q8" s="1">
        <v>1</v>
      </c>
      <c r="R8" s="1">
        <v>70</v>
      </c>
      <c r="S8" s="1">
        <v>223</v>
      </c>
      <c r="T8" s="1">
        <v>3</v>
      </c>
      <c r="U8" s="1">
        <v>23</v>
      </c>
      <c r="V8" s="1">
        <v>16</v>
      </c>
      <c r="W8" s="5">
        <v>5</v>
      </c>
    </row>
    <row r="9" spans="2:23" ht="12.75">
      <c r="B9" s="110">
        <v>3</v>
      </c>
      <c r="C9" s="69">
        <v>2</v>
      </c>
      <c r="D9" s="70">
        <v>14</v>
      </c>
      <c r="E9" s="71">
        <v>0</v>
      </c>
      <c r="F9" s="76">
        <v>16</v>
      </c>
      <c r="G9" s="81">
        <f t="shared" si="0"/>
        <v>617</v>
      </c>
      <c r="H9" s="20">
        <v>4</v>
      </c>
      <c r="I9" s="1">
        <v>7</v>
      </c>
      <c r="J9" s="1">
        <v>1</v>
      </c>
      <c r="K9" s="1">
        <v>3</v>
      </c>
      <c r="L9" s="1">
        <v>100</v>
      </c>
      <c r="M9" s="1">
        <v>44</v>
      </c>
      <c r="N9" s="1">
        <v>143</v>
      </c>
      <c r="O9" s="1">
        <v>15</v>
      </c>
      <c r="P9" s="1">
        <v>5</v>
      </c>
      <c r="Q9" s="1">
        <v>0</v>
      </c>
      <c r="R9" s="1">
        <v>49</v>
      </c>
      <c r="S9" s="1">
        <v>206</v>
      </c>
      <c r="T9" s="1">
        <v>0</v>
      </c>
      <c r="U9" s="1">
        <v>19</v>
      </c>
      <c r="V9" s="1">
        <v>15</v>
      </c>
      <c r="W9" s="5">
        <v>6</v>
      </c>
    </row>
    <row r="10" spans="2:23" ht="12.75">
      <c r="B10" s="110">
        <v>4</v>
      </c>
      <c r="C10" s="69">
        <v>7</v>
      </c>
      <c r="D10" s="70">
        <v>12</v>
      </c>
      <c r="E10" s="71">
        <v>0</v>
      </c>
      <c r="F10" s="76">
        <v>19</v>
      </c>
      <c r="G10" s="81">
        <f t="shared" si="0"/>
        <v>585</v>
      </c>
      <c r="H10" s="20">
        <v>7</v>
      </c>
      <c r="I10" s="1">
        <v>8</v>
      </c>
      <c r="J10" s="1">
        <v>4</v>
      </c>
      <c r="K10" s="1">
        <v>4</v>
      </c>
      <c r="L10" s="1">
        <v>88</v>
      </c>
      <c r="M10" s="1">
        <v>50</v>
      </c>
      <c r="N10" s="1">
        <v>125</v>
      </c>
      <c r="O10" s="1">
        <v>9</v>
      </c>
      <c r="P10" s="1">
        <v>5</v>
      </c>
      <c r="Q10" s="1">
        <v>0</v>
      </c>
      <c r="R10" s="1">
        <v>40</v>
      </c>
      <c r="S10" s="1">
        <v>203</v>
      </c>
      <c r="T10" s="1">
        <v>1</v>
      </c>
      <c r="U10" s="1">
        <v>26</v>
      </c>
      <c r="V10" s="1">
        <v>11</v>
      </c>
      <c r="W10" s="5">
        <v>4</v>
      </c>
    </row>
    <row r="11" spans="2:23" ht="12.75">
      <c r="B11" s="110">
        <v>5</v>
      </c>
      <c r="C11" s="69">
        <v>8</v>
      </c>
      <c r="D11" s="70">
        <v>16</v>
      </c>
      <c r="E11" s="71">
        <v>0</v>
      </c>
      <c r="F11" s="76">
        <v>24</v>
      </c>
      <c r="G11" s="81">
        <f t="shared" si="0"/>
        <v>607</v>
      </c>
      <c r="H11" s="20">
        <v>6</v>
      </c>
      <c r="I11" s="1">
        <v>10</v>
      </c>
      <c r="J11" s="1">
        <v>0</v>
      </c>
      <c r="K11" s="1">
        <v>3</v>
      </c>
      <c r="L11" s="1">
        <v>69</v>
      </c>
      <c r="M11" s="1">
        <v>32</v>
      </c>
      <c r="N11" s="1">
        <v>125</v>
      </c>
      <c r="O11" s="1">
        <v>8</v>
      </c>
      <c r="P11" s="1">
        <v>15</v>
      </c>
      <c r="Q11" s="1">
        <v>3</v>
      </c>
      <c r="R11" s="1">
        <v>57</v>
      </c>
      <c r="S11" s="1">
        <v>235</v>
      </c>
      <c r="T11" s="1">
        <v>4</v>
      </c>
      <c r="U11" s="1">
        <v>22</v>
      </c>
      <c r="V11" s="1">
        <v>12</v>
      </c>
      <c r="W11" s="5">
        <v>6</v>
      </c>
    </row>
    <row r="12" spans="2:23" ht="12.75">
      <c r="B12" s="110">
        <v>6</v>
      </c>
      <c r="C12" s="69">
        <v>8</v>
      </c>
      <c r="D12" s="70">
        <v>17</v>
      </c>
      <c r="E12" s="71">
        <v>0</v>
      </c>
      <c r="F12" s="76">
        <v>25</v>
      </c>
      <c r="G12" s="81">
        <f t="shared" si="0"/>
        <v>693</v>
      </c>
      <c r="H12" s="20">
        <v>4</v>
      </c>
      <c r="I12" s="1">
        <v>15</v>
      </c>
      <c r="J12" s="1">
        <v>6</v>
      </c>
      <c r="K12" s="1">
        <v>3</v>
      </c>
      <c r="L12" s="1">
        <v>86</v>
      </c>
      <c r="M12" s="1">
        <v>43</v>
      </c>
      <c r="N12" s="1">
        <v>129</v>
      </c>
      <c r="O12" s="1">
        <v>12</v>
      </c>
      <c r="P12" s="1">
        <v>11</v>
      </c>
      <c r="Q12" s="1">
        <v>1</v>
      </c>
      <c r="R12" s="1">
        <v>88</v>
      </c>
      <c r="S12" s="1">
        <v>242</v>
      </c>
      <c r="T12" s="1">
        <v>2</v>
      </c>
      <c r="U12" s="1">
        <v>33</v>
      </c>
      <c r="V12" s="1">
        <v>12</v>
      </c>
      <c r="W12" s="5">
        <v>6</v>
      </c>
    </row>
    <row r="13" spans="2:23" ht="12.75">
      <c r="B13" s="110">
        <v>7</v>
      </c>
      <c r="C13" s="69">
        <v>7</v>
      </c>
      <c r="D13" s="70">
        <v>16</v>
      </c>
      <c r="E13" s="71">
        <v>0</v>
      </c>
      <c r="F13" s="76">
        <v>23</v>
      </c>
      <c r="G13" s="81">
        <f t="shared" si="0"/>
        <v>677</v>
      </c>
      <c r="H13" s="20">
        <v>8</v>
      </c>
      <c r="I13" s="1">
        <v>9</v>
      </c>
      <c r="J13" s="1">
        <v>7</v>
      </c>
      <c r="K13" s="1">
        <v>1</v>
      </c>
      <c r="L13" s="1">
        <v>92</v>
      </c>
      <c r="M13" s="1">
        <v>37</v>
      </c>
      <c r="N13" s="1">
        <v>171</v>
      </c>
      <c r="O13" s="1">
        <v>7</v>
      </c>
      <c r="P13" s="1">
        <v>11</v>
      </c>
      <c r="Q13" s="1">
        <v>1</v>
      </c>
      <c r="R13" s="1">
        <v>51</v>
      </c>
      <c r="S13" s="1">
        <v>250</v>
      </c>
      <c r="T13" s="1">
        <v>2</v>
      </c>
      <c r="U13" s="1">
        <v>8</v>
      </c>
      <c r="V13" s="1">
        <v>17</v>
      </c>
      <c r="W13" s="5">
        <v>5</v>
      </c>
    </row>
    <row r="14" spans="2:23" ht="12.75">
      <c r="B14" s="110">
        <v>8</v>
      </c>
      <c r="C14" s="69">
        <v>3</v>
      </c>
      <c r="D14" s="70">
        <v>19</v>
      </c>
      <c r="E14" s="71">
        <v>0</v>
      </c>
      <c r="F14" s="76">
        <v>22</v>
      </c>
      <c r="G14" s="81">
        <f t="shared" si="0"/>
        <v>663</v>
      </c>
      <c r="H14" s="20">
        <v>8</v>
      </c>
      <c r="I14" s="1">
        <v>12</v>
      </c>
      <c r="J14" s="1">
        <v>1</v>
      </c>
      <c r="K14" s="1">
        <v>6</v>
      </c>
      <c r="L14" s="1">
        <v>99</v>
      </c>
      <c r="M14" s="1">
        <v>50</v>
      </c>
      <c r="N14" s="1">
        <v>174</v>
      </c>
      <c r="O14" s="1">
        <v>6</v>
      </c>
      <c r="P14" s="1">
        <v>16</v>
      </c>
      <c r="Q14" s="1">
        <v>1</v>
      </c>
      <c r="R14" s="1">
        <v>58</v>
      </c>
      <c r="S14" s="1">
        <v>204</v>
      </c>
      <c r="T14" s="1">
        <v>2</v>
      </c>
      <c r="U14" s="1">
        <v>15</v>
      </c>
      <c r="V14" s="1">
        <v>9</v>
      </c>
      <c r="W14" s="5">
        <v>2</v>
      </c>
    </row>
    <row r="15" spans="2:23" ht="12.75">
      <c r="B15" s="110">
        <v>9</v>
      </c>
      <c r="C15" s="69">
        <v>8</v>
      </c>
      <c r="D15" s="70">
        <v>19</v>
      </c>
      <c r="E15" s="71">
        <v>0</v>
      </c>
      <c r="F15" s="76">
        <v>27</v>
      </c>
      <c r="G15" s="81">
        <f t="shared" si="0"/>
        <v>743</v>
      </c>
      <c r="H15" s="20">
        <v>7</v>
      </c>
      <c r="I15" s="1">
        <v>9</v>
      </c>
      <c r="J15" s="1">
        <v>5</v>
      </c>
      <c r="K15" s="1">
        <v>3</v>
      </c>
      <c r="L15" s="1">
        <v>119</v>
      </c>
      <c r="M15" s="1">
        <v>44</v>
      </c>
      <c r="N15" s="1">
        <v>175</v>
      </c>
      <c r="O15" s="1">
        <v>12</v>
      </c>
      <c r="P15" s="1">
        <v>5</v>
      </c>
      <c r="Q15" s="1">
        <v>3</v>
      </c>
      <c r="R15" s="1">
        <v>77</v>
      </c>
      <c r="S15" s="1">
        <v>217</v>
      </c>
      <c r="T15" s="1">
        <v>2</v>
      </c>
      <c r="U15" s="1">
        <v>30</v>
      </c>
      <c r="V15" s="1">
        <v>20</v>
      </c>
      <c r="W15" s="5">
        <v>15</v>
      </c>
    </row>
    <row r="16" spans="2:23" ht="12.75">
      <c r="B16" s="110">
        <v>10</v>
      </c>
      <c r="C16" s="69">
        <v>6</v>
      </c>
      <c r="D16" s="70">
        <v>15</v>
      </c>
      <c r="E16" s="71">
        <v>0</v>
      </c>
      <c r="F16" s="76">
        <v>21</v>
      </c>
      <c r="G16" s="81">
        <f t="shared" si="0"/>
        <v>502</v>
      </c>
      <c r="H16" s="20">
        <v>9</v>
      </c>
      <c r="I16" s="1">
        <v>10</v>
      </c>
      <c r="J16" s="1">
        <v>5</v>
      </c>
      <c r="K16" s="1">
        <v>1</v>
      </c>
      <c r="L16" s="1">
        <v>64</v>
      </c>
      <c r="M16" s="1">
        <v>24</v>
      </c>
      <c r="N16" s="1">
        <v>104</v>
      </c>
      <c r="O16" s="1">
        <v>7</v>
      </c>
      <c r="P16" s="1">
        <v>6</v>
      </c>
      <c r="Q16" s="1">
        <v>2</v>
      </c>
      <c r="R16" s="1">
        <v>52</v>
      </c>
      <c r="S16" s="1">
        <v>165</v>
      </c>
      <c r="T16" s="1">
        <v>0</v>
      </c>
      <c r="U16" s="1">
        <v>35</v>
      </c>
      <c r="V16" s="1">
        <v>11</v>
      </c>
      <c r="W16" s="5">
        <v>7</v>
      </c>
    </row>
    <row r="17" spans="2:23" ht="12.75">
      <c r="B17" s="110">
        <v>11</v>
      </c>
      <c r="C17" s="69">
        <v>14</v>
      </c>
      <c r="D17" s="70">
        <v>27</v>
      </c>
      <c r="E17" s="71">
        <v>0</v>
      </c>
      <c r="F17" s="76">
        <v>41</v>
      </c>
      <c r="G17" s="81">
        <f t="shared" si="0"/>
        <v>679</v>
      </c>
      <c r="H17" s="20">
        <v>7</v>
      </c>
      <c r="I17" s="1">
        <v>19</v>
      </c>
      <c r="J17" s="1">
        <v>2</v>
      </c>
      <c r="K17" s="1">
        <v>4</v>
      </c>
      <c r="L17" s="1">
        <v>125</v>
      </c>
      <c r="M17" s="1">
        <v>50</v>
      </c>
      <c r="N17" s="1">
        <v>183</v>
      </c>
      <c r="O17" s="1">
        <v>12</v>
      </c>
      <c r="P17" s="1">
        <v>5</v>
      </c>
      <c r="Q17" s="1">
        <v>5</v>
      </c>
      <c r="R17" s="1">
        <v>40</v>
      </c>
      <c r="S17" s="1">
        <v>190</v>
      </c>
      <c r="T17" s="1">
        <v>0</v>
      </c>
      <c r="U17" s="1">
        <v>17</v>
      </c>
      <c r="V17" s="1">
        <v>9</v>
      </c>
      <c r="W17" s="5">
        <v>11</v>
      </c>
    </row>
    <row r="18" spans="2:23" ht="12.75">
      <c r="B18" s="110">
        <v>12</v>
      </c>
      <c r="C18" s="69">
        <v>6</v>
      </c>
      <c r="D18" s="70">
        <v>15</v>
      </c>
      <c r="E18" s="71">
        <v>0</v>
      </c>
      <c r="F18" s="76">
        <v>21</v>
      </c>
      <c r="G18" s="81">
        <f t="shared" si="0"/>
        <v>524</v>
      </c>
      <c r="H18" s="20">
        <v>7</v>
      </c>
      <c r="I18" s="1">
        <v>8</v>
      </c>
      <c r="J18" s="1">
        <v>4</v>
      </c>
      <c r="K18" s="1">
        <v>5</v>
      </c>
      <c r="L18" s="1">
        <v>101</v>
      </c>
      <c r="M18" s="1">
        <v>44</v>
      </c>
      <c r="N18" s="1">
        <v>164</v>
      </c>
      <c r="O18" s="1">
        <v>11</v>
      </c>
      <c r="P18" s="1">
        <v>7</v>
      </c>
      <c r="Q18" s="1">
        <v>4</v>
      </c>
      <c r="R18" s="1">
        <v>23</v>
      </c>
      <c r="S18" s="1">
        <v>115</v>
      </c>
      <c r="T18" s="1">
        <v>1</v>
      </c>
      <c r="U18" s="1">
        <v>15</v>
      </c>
      <c r="V18" s="1">
        <v>13</v>
      </c>
      <c r="W18" s="5">
        <v>2</v>
      </c>
    </row>
    <row r="19" spans="2:23" ht="12.75">
      <c r="B19" s="110">
        <v>13</v>
      </c>
      <c r="C19" s="69">
        <v>6</v>
      </c>
      <c r="D19" s="70">
        <v>13</v>
      </c>
      <c r="E19" s="71">
        <v>0</v>
      </c>
      <c r="F19" s="76">
        <v>19</v>
      </c>
      <c r="G19" s="81">
        <f t="shared" si="0"/>
        <v>557</v>
      </c>
      <c r="H19" s="20">
        <v>5</v>
      </c>
      <c r="I19" s="1">
        <v>12</v>
      </c>
      <c r="J19" s="1">
        <v>5</v>
      </c>
      <c r="K19" s="1">
        <v>3</v>
      </c>
      <c r="L19" s="1">
        <v>97</v>
      </c>
      <c r="M19" s="1">
        <v>53</v>
      </c>
      <c r="N19" s="1">
        <v>145</v>
      </c>
      <c r="O19" s="1">
        <v>14</v>
      </c>
      <c r="P19" s="1">
        <v>9</v>
      </c>
      <c r="Q19" s="1">
        <v>4</v>
      </c>
      <c r="R19" s="1">
        <v>53</v>
      </c>
      <c r="S19" s="1">
        <v>124</v>
      </c>
      <c r="T19" s="1">
        <v>1</v>
      </c>
      <c r="U19" s="1">
        <v>17</v>
      </c>
      <c r="V19" s="1">
        <v>11</v>
      </c>
      <c r="W19" s="5">
        <v>4</v>
      </c>
    </row>
    <row r="20" spans="2:23" ht="12.75">
      <c r="B20" s="110">
        <v>14</v>
      </c>
      <c r="C20" s="69">
        <v>3</v>
      </c>
      <c r="D20" s="70">
        <v>6</v>
      </c>
      <c r="E20" s="71">
        <v>0</v>
      </c>
      <c r="F20" s="76">
        <v>9</v>
      </c>
      <c r="G20" s="81">
        <f t="shared" si="0"/>
        <v>522</v>
      </c>
      <c r="H20" s="20">
        <v>9</v>
      </c>
      <c r="I20" s="1">
        <v>5</v>
      </c>
      <c r="J20" s="1">
        <v>4</v>
      </c>
      <c r="K20" s="1">
        <v>3</v>
      </c>
      <c r="L20" s="1">
        <v>95</v>
      </c>
      <c r="M20" s="1">
        <v>35</v>
      </c>
      <c r="N20" s="1">
        <v>175</v>
      </c>
      <c r="O20" s="1">
        <v>8</v>
      </c>
      <c r="P20" s="1">
        <v>9</v>
      </c>
      <c r="Q20" s="1">
        <v>7</v>
      </c>
      <c r="R20" s="1">
        <v>27</v>
      </c>
      <c r="S20" s="1">
        <v>117</v>
      </c>
      <c r="T20" s="1">
        <v>1</v>
      </c>
      <c r="U20" s="1">
        <v>16</v>
      </c>
      <c r="V20" s="1">
        <v>7</v>
      </c>
      <c r="W20" s="5">
        <v>4</v>
      </c>
    </row>
    <row r="21" spans="2:23" ht="12.75">
      <c r="B21" s="110">
        <v>15</v>
      </c>
      <c r="C21" s="69">
        <v>7</v>
      </c>
      <c r="D21" s="70">
        <v>12</v>
      </c>
      <c r="E21" s="71">
        <v>0</v>
      </c>
      <c r="F21" s="76">
        <v>19</v>
      </c>
      <c r="G21" s="81">
        <f t="shared" si="0"/>
        <v>517</v>
      </c>
      <c r="H21" s="20">
        <v>9</v>
      </c>
      <c r="I21" s="1">
        <v>16</v>
      </c>
      <c r="J21" s="1">
        <v>6</v>
      </c>
      <c r="K21" s="1">
        <v>3</v>
      </c>
      <c r="L21" s="1">
        <v>97</v>
      </c>
      <c r="M21" s="1">
        <v>50</v>
      </c>
      <c r="N21" s="1">
        <v>157</v>
      </c>
      <c r="O21" s="1">
        <v>10</v>
      </c>
      <c r="P21" s="1">
        <v>9</v>
      </c>
      <c r="Q21" s="1">
        <v>3</v>
      </c>
      <c r="R21" s="1">
        <v>25</v>
      </c>
      <c r="S21" s="1">
        <v>115</v>
      </c>
      <c r="T21" s="1">
        <v>0</v>
      </c>
      <c r="U21" s="1">
        <v>6</v>
      </c>
      <c r="V21" s="1">
        <v>7</v>
      </c>
      <c r="W21" s="5">
        <v>4</v>
      </c>
    </row>
    <row r="22" spans="2:23" ht="12.75">
      <c r="B22" s="110">
        <v>16</v>
      </c>
      <c r="C22" s="69">
        <v>10</v>
      </c>
      <c r="D22" s="70">
        <v>8</v>
      </c>
      <c r="E22" s="71">
        <v>0</v>
      </c>
      <c r="F22" s="76">
        <v>18</v>
      </c>
      <c r="G22" s="81">
        <f t="shared" si="0"/>
        <v>528</v>
      </c>
      <c r="H22" s="20">
        <v>4</v>
      </c>
      <c r="I22" s="1">
        <v>9</v>
      </c>
      <c r="J22" s="1">
        <v>4</v>
      </c>
      <c r="K22" s="1">
        <v>3</v>
      </c>
      <c r="L22" s="1">
        <v>73</v>
      </c>
      <c r="M22" s="1">
        <v>48</v>
      </c>
      <c r="N22" s="1">
        <v>173</v>
      </c>
      <c r="O22" s="1">
        <v>9</v>
      </c>
      <c r="P22" s="1">
        <v>8</v>
      </c>
      <c r="Q22" s="1">
        <v>5</v>
      </c>
      <c r="R22" s="1">
        <v>34</v>
      </c>
      <c r="S22" s="1">
        <v>129</v>
      </c>
      <c r="T22" s="1">
        <v>0</v>
      </c>
      <c r="U22" s="1">
        <v>15</v>
      </c>
      <c r="V22" s="1">
        <v>10</v>
      </c>
      <c r="W22" s="5">
        <v>4</v>
      </c>
    </row>
    <row r="23" spans="2:23" ht="12.75">
      <c r="B23" s="110">
        <v>17</v>
      </c>
      <c r="C23" s="69">
        <v>5</v>
      </c>
      <c r="D23" s="70">
        <v>13</v>
      </c>
      <c r="E23" s="71">
        <v>0</v>
      </c>
      <c r="F23" s="76">
        <v>18</v>
      </c>
      <c r="G23" s="81">
        <f t="shared" si="0"/>
        <v>575</v>
      </c>
      <c r="H23" s="20">
        <v>4</v>
      </c>
      <c r="I23" s="1">
        <v>8</v>
      </c>
      <c r="J23" s="1">
        <v>7</v>
      </c>
      <c r="K23" s="1">
        <v>4</v>
      </c>
      <c r="L23" s="1">
        <v>102</v>
      </c>
      <c r="M23" s="1">
        <v>38</v>
      </c>
      <c r="N23" s="1">
        <v>163</v>
      </c>
      <c r="O23" s="1">
        <v>18</v>
      </c>
      <c r="P23" s="1">
        <v>13</v>
      </c>
      <c r="Q23" s="1">
        <v>1</v>
      </c>
      <c r="R23" s="1">
        <v>42</v>
      </c>
      <c r="S23" s="1">
        <v>139</v>
      </c>
      <c r="T23" s="1">
        <v>4</v>
      </c>
      <c r="U23" s="1">
        <v>18</v>
      </c>
      <c r="V23" s="1">
        <v>12</v>
      </c>
      <c r="W23" s="5">
        <v>2</v>
      </c>
    </row>
    <row r="24" spans="2:23" ht="12.75">
      <c r="B24" s="110">
        <v>18</v>
      </c>
      <c r="C24" s="69">
        <v>6</v>
      </c>
      <c r="D24" s="70">
        <v>11</v>
      </c>
      <c r="E24" s="71">
        <v>0</v>
      </c>
      <c r="F24" s="76">
        <v>17</v>
      </c>
      <c r="G24" s="81">
        <f t="shared" si="0"/>
        <v>512</v>
      </c>
      <c r="H24" s="20">
        <v>8</v>
      </c>
      <c r="I24" s="1">
        <v>6</v>
      </c>
      <c r="J24" s="1">
        <v>1</v>
      </c>
      <c r="K24" s="1">
        <v>5</v>
      </c>
      <c r="L24" s="1">
        <v>116</v>
      </c>
      <c r="M24" s="1">
        <v>42</v>
      </c>
      <c r="N24" s="1">
        <v>173</v>
      </c>
      <c r="O24" s="1">
        <v>7</v>
      </c>
      <c r="P24" s="1">
        <v>3</v>
      </c>
      <c r="Q24" s="1">
        <v>3</v>
      </c>
      <c r="R24" s="1">
        <v>29</v>
      </c>
      <c r="S24" s="1">
        <v>103</v>
      </c>
      <c r="T24" s="1">
        <v>1</v>
      </c>
      <c r="U24" s="1">
        <v>10</v>
      </c>
      <c r="V24" s="1">
        <v>3</v>
      </c>
      <c r="W24" s="5">
        <v>2</v>
      </c>
    </row>
    <row r="25" spans="2:23" ht="12.75">
      <c r="B25" s="110">
        <v>19</v>
      </c>
      <c r="C25" s="69">
        <v>6</v>
      </c>
      <c r="D25" s="70">
        <v>8</v>
      </c>
      <c r="E25" s="71">
        <v>0</v>
      </c>
      <c r="F25" s="76">
        <v>14</v>
      </c>
      <c r="G25" s="81">
        <f t="shared" si="0"/>
        <v>389</v>
      </c>
      <c r="H25" s="20">
        <v>6</v>
      </c>
      <c r="I25" s="1">
        <v>4</v>
      </c>
      <c r="J25" s="1">
        <v>2</v>
      </c>
      <c r="K25" s="1">
        <v>1</v>
      </c>
      <c r="L25" s="1">
        <v>81</v>
      </c>
      <c r="M25" s="1">
        <v>41</v>
      </c>
      <c r="N25" s="1">
        <v>129</v>
      </c>
      <c r="O25" s="1">
        <v>4</v>
      </c>
      <c r="P25" s="1">
        <v>4</v>
      </c>
      <c r="Q25" s="1">
        <v>2</v>
      </c>
      <c r="R25" s="1">
        <v>26</v>
      </c>
      <c r="S25" s="1">
        <v>76</v>
      </c>
      <c r="T25" s="1">
        <v>1</v>
      </c>
      <c r="U25" s="1">
        <v>7</v>
      </c>
      <c r="V25" s="1">
        <v>2</v>
      </c>
      <c r="W25" s="5">
        <v>3</v>
      </c>
    </row>
    <row r="26" spans="2:23" ht="12.75">
      <c r="B26" s="110">
        <v>20</v>
      </c>
      <c r="C26" s="69">
        <v>2</v>
      </c>
      <c r="D26" s="70">
        <v>5</v>
      </c>
      <c r="E26" s="71">
        <v>0</v>
      </c>
      <c r="F26" s="76">
        <v>7</v>
      </c>
      <c r="G26" s="81">
        <f t="shared" si="0"/>
        <v>423</v>
      </c>
      <c r="H26" s="20">
        <v>4</v>
      </c>
      <c r="I26" s="1">
        <v>7</v>
      </c>
      <c r="J26" s="1">
        <v>2</v>
      </c>
      <c r="K26" s="1">
        <v>1</v>
      </c>
      <c r="L26" s="1">
        <v>81</v>
      </c>
      <c r="M26" s="1">
        <v>20</v>
      </c>
      <c r="N26" s="1">
        <v>140</v>
      </c>
      <c r="O26" s="1">
        <v>4</v>
      </c>
      <c r="P26" s="1">
        <v>1</v>
      </c>
      <c r="Q26" s="1">
        <v>1</v>
      </c>
      <c r="R26" s="1">
        <v>23</v>
      </c>
      <c r="S26" s="1">
        <v>114</v>
      </c>
      <c r="T26" s="1">
        <v>2</v>
      </c>
      <c r="U26" s="1">
        <v>7</v>
      </c>
      <c r="V26" s="1">
        <v>15</v>
      </c>
      <c r="W26" s="5">
        <v>1</v>
      </c>
    </row>
    <row r="27" spans="2:23" ht="12.75">
      <c r="B27" s="110">
        <v>21</v>
      </c>
      <c r="C27" s="69">
        <v>3</v>
      </c>
      <c r="D27" s="70">
        <v>5</v>
      </c>
      <c r="E27" s="71">
        <v>0</v>
      </c>
      <c r="F27" s="76">
        <v>8</v>
      </c>
      <c r="G27" s="81">
        <f t="shared" si="0"/>
        <v>424</v>
      </c>
      <c r="H27" s="20">
        <v>1</v>
      </c>
      <c r="I27" s="1">
        <v>7</v>
      </c>
      <c r="J27" s="1">
        <v>0</v>
      </c>
      <c r="K27" s="1">
        <v>0</v>
      </c>
      <c r="L27" s="1">
        <v>84</v>
      </c>
      <c r="M27" s="1">
        <v>22</v>
      </c>
      <c r="N27" s="1">
        <v>128</v>
      </c>
      <c r="O27" s="1">
        <v>9</v>
      </c>
      <c r="P27" s="1">
        <v>3</v>
      </c>
      <c r="Q27" s="1">
        <v>0</v>
      </c>
      <c r="R27" s="1">
        <v>39</v>
      </c>
      <c r="S27" s="1">
        <v>112</v>
      </c>
      <c r="T27" s="1">
        <v>0</v>
      </c>
      <c r="U27" s="1">
        <v>10</v>
      </c>
      <c r="V27" s="1">
        <v>7</v>
      </c>
      <c r="W27" s="5">
        <v>2</v>
      </c>
    </row>
    <row r="28" spans="2:23" ht="12.75">
      <c r="B28" s="110">
        <v>22</v>
      </c>
      <c r="C28" s="69">
        <v>2</v>
      </c>
      <c r="D28" s="70">
        <v>1</v>
      </c>
      <c r="E28" s="71">
        <v>0</v>
      </c>
      <c r="F28" s="76">
        <v>3</v>
      </c>
      <c r="G28" s="81">
        <f t="shared" si="0"/>
        <v>476</v>
      </c>
      <c r="H28" s="20">
        <v>5</v>
      </c>
      <c r="I28" s="1">
        <v>4</v>
      </c>
      <c r="J28" s="1">
        <v>7</v>
      </c>
      <c r="K28" s="1">
        <v>1</v>
      </c>
      <c r="L28" s="1">
        <v>92</v>
      </c>
      <c r="M28" s="1">
        <v>26</v>
      </c>
      <c r="N28" s="1">
        <v>130</v>
      </c>
      <c r="O28" s="1">
        <v>6</v>
      </c>
      <c r="P28" s="1">
        <v>6</v>
      </c>
      <c r="Q28" s="1">
        <v>1</v>
      </c>
      <c r="R28" s="1">
        <v>13</v>
      </c>
      <c r="S28" s="1">
        <v>164</v>
      </c>
      <c r="T28" s="1">
        <v>0</v>
      </c>
      <c r="U28" s="1">
        <v>11</v>
      </c>
      <c r="V28" s="1">
        <v>10</v>
      </c>
      <c r="W28" s="5">
        <v>0</v>
      </c>
    </row>
    <row r="29" spans="2:23" ht="12.75">
      <c r="B29" s="110">
        <v>23</v>
      </c>
      <c r="C29" s="69">
        <v>4</v>
      </c>
      <c r="D29" s="70">
        <v>2</v>
      </c>
      <c r="E29" s="71">
        <v>0</v>
      </c>
      <c r="F29" s="76">
        <v>6</v>
      </c>
      <c r="G29" s="81">
        <f t="shared" si="0"/>
        <v>465</v>
      </c>
      <c r="H29" s="20">
        <v>3</v>
      </c>
      <c r="I29" s="1">
        <v>5</v>
      </c>
      <c r="J29" s="1">
        <v>4</v>
      </c>
      <c r="K29" s="1">
        <v>2</v>
      </c>
      <c r="L29" s="1">
        <v>72</v>
      </c>
      <c r="M29" s="1">
        <v>28</v>
      </c>
      <c r="N29" s="1">
        <v>145</v>
      </c>
      <c r="O29" s="1">
        <v>4</v>
      </c>
      <c r="P29" s="1">
        <v>14</v>
      </c>
      <c r="Q29" s="1">
        <v>4</v>
      </c>
      <c r="R29" s="1">
        <v>21</v>
      </c>
      <c r="S29" s="1">
        <v>149</v>
      </c>
      <c r="T29" s="1">
        <v>3</v>
      </c>
      <c r="U29" s="1">
        <v>3</v>
      </c>
      <c r="V29" s="1">
        <v>6</v>
      </c>
      <c r="W29" s="5">
        <v>2</v>
      </c>
    </row>
    <row r="30" spans="2:23" ht="12.75">
      <c r="B30" s="110">
        <v>24</v>
      </c>
      <c r="C30" s="69">
        <v>2</v>
      </c>
      <c r="D30" s="70">
        <v>6</v>
      </c>
      <c r="E30" s="71">
        <v>0</v>
      </c>
      <c r="F30" s="76">
        <v>8</v>
      </c>
      <c r="G30" s="81">
        <f t="shared" si="0"/>
        <v>439</v>
      </c>
      <c r="H30" s="20">
        <v>4</v>
      </c>
      <c r="I30" s="1">
        <v>7</v>
      </c>
      <c r="J30" s="1">
        <v>1</v>
      </c>
      <c r="K30" s="1">
        <v>3</v>
      </c>
      <c r="L30" s="1">
        <v>92</v>
      </c>
      <c r="M30" s="1">
        <v>31</v>
      </c>
      <c r="N30" s="1">
        <v>135</v>
      </c>
      <c r="O30" s="1">
        <v>4</v>
      </c>
      <c r="P30" s="1">
        <v>7</v>
      </c>
      <c r="Q30" s="1">
        <v>1</v>
      </c>
      <c r="R30" s="1">
        <v>14</v>
      </c>
      <c r="S30" s="1">
        <v>116</v>
      </c>
      <c r="T30" s="1">
        <v>1</v>
      </c>
      <c r="U30" s="1">
        <v>8</v>
      </c>
      <c r="V30" s="1">
        <v>11</v>
      </c>
      <c r="W30" s="5">
        <v>4</v>
      </c>
    </row>
    <row r="31" spans="2:23" ht="12.75">
      <c r="B31" s="110">
        <v>25</v>
      </c>
      <c r="C31" s="69">
        <v>3</v>
      </c>
      <c r="D31" s="70">
        <v>12</v>
      </c>
      <c r="E31" s="71">
        <v>0</v>
      </c>
      <c r="F31" s="76">
        <v>15</v>
      </c>
      <c r="G31" s="81">
        <f t="shared" si="0"/>
        <v>546</v>
      </c>
      <c r="H31" s="20">
        <v>5</v>
      </c>
      <c r="I31" s="1">
        <v>4</v>
      </c>
      <c r="J31" s="1">
        <v>2</v>
      </c>
      <c r="K31" s="1">
        <v>2</v>
      </c>
      <c r="L31" s="1">
        <v>95</v>
      </c>
      <c r="M31" s="1">
        <v>25</v>
      </c>
      <c r="N31" s="1">
        <v>171</v>
      </c>
      <c r="O31" s="1">
        <v>9</v>
      </c>
      <c r="P31" s="1">
        <v>7</v>
      </c>
      <c r="Q31" s="1">
        <v>0</v>
      </c>
      <c r="R31" s="1">
        <v>38</v>
      </c>
      <c r="S31" s="1">
        <v>159</v>
      </c>
      <c r="T31" s="1">
        <v>2</v>
      </c>
      <c r="U31" s="1">
        <v>15</v>
      </c>
      <c r="V31" s="1">
        <v>11</v>
      </c>
      <c r="W31" s="5">
        <v>1</v>
      </c>
    </row>
    <row r="32" spans="2:23" ht="12.75">
      <c r="B32" s="110">
        <v>26</v>
      </c>
      <c r="C32" s="69">
        <v>7</v>
      </c>
      <c r="D32" s="70">
        <v>9</v>
      </c>
      <c r="E32" s="71">
        <v>0</v>
      </c>
      <c r="F32" s="76">
        <v>16</v>
      </c>
      <c r="G32" s="81">
        <f t="shared" si="0"/>
        <v>660</v>
      </c>
      <c r="H32" s="20">
        <v>11</v>
      </c>
      <c r="I32" s="1">
        <v>5</v>
      </c>
      <c r="J32" s="1">
        <v>6</v>
      </c>
      <c r="K32" s="1">
        <v>7</v>
      </c>
      <c r="L32" s="1">
        <v>107</v>
      </c>
      <c r="M32" s="1">
        <v>41</v>
      </c>
      <c r="N32" s="1">
        <v>128</v>
      </c>
      <c r="O32" s="1">
        <v>22</v>
      </c>
      <c r="P32" s="1">
        <v>9</v>
      </c>
      <c r="Q32" s="1">
        <v>1</v>
      </c>
      <c r="R32" s="1">
        <v>40</v>
      </c>
      <c r="S32" s="1">
        <v>236</v>
      </c>
      <c r="T32" s="1">
        <v>2</v>
      </c>
      <c r="U32" s="1">
        <v>11</v>
      </c>
      <c r="V32" s="1">
        <v>29</v>
      </c>
      <c r="W32" s="5">
        <v>5</v>
      </c>
    </row>
    <row r="33" spans="2:23" ht="12.75">
      <c r="B33" s="110">
        <v>27</v>
      </c>
      <c r="C33" s="69">
        <v>2</v>
      </c>
      <c r="D33" s="70">
        <v>6</v>
      </c>
      <c r="E33" s="71">
        <v>0</v>
      </c>
      <c r="F33" s="76">
        <v>8</v>
      </c>
      <c r="G33" s="81">
        <f t="shared" si="0"/>
        <v>537</v>
      </c>
      <c r="H33" s="20">
        <v>7</v>
      </c>
      <c r="I33" s="1">
        <v>7</v>
      </c>
      <c r="J33" s="1">
        <v>4</v>
      </c>
      <c r="K33" s="1">
        <v>1</v>
      </c>
      <c r="L33" s="1">
        <v>86</v>
      </c>
      <c r="M33" s="1">
        <v>42</v>
      </c>
      <c r="N33" s="1">
        <v>214</v>
      </c>
      <c r="O33" s="1">
        <v>6</v>
      </c>
      <c r="P33" s="1">
        <v>8</v>
      </c>
      <c r="Q33" s="1">
        <v>3</v>
      </c>
      <c r="R33" s="1">
        <v>13</v>
      </c>
      <c r="S33" s="1">
        <v>118</v>
      </c>
      <c r="T33" s="1">
        <v>3</v>
      </c>
      <c r="U33" s="1">
        <v>4</v>
      </c>
      <c r="V33" s="1">
        <v>19</v>
      </c>
      <c r="W33" s="5">
        <v>2</v>
      </c>
    </row>
    <row r="34" spans="2:23" ht="12.75">
      <c r="B34" s="110">
        <v>28</v>
      </c>
      <c r="C34" s="69">
        <v>3</v>
      </c>
      <c r="D34" s="70">
        <v>6</v>
      </c>
      <c r="E34" s="71">
        <v>0</v>
      </c>
      <c r="F34" s="76">
        <v>9</v>
      </c>
      <c r="G34" s="81">
        <f t="shared" si="0"/>
        <v>394</v>
      </c>
      <c r="H34" s="20">
        <v>4</v>
      </c>
      <c r="I34" s="1">
        <v>8</v>
      </c>
      <c r="J34" s="1">
        <v>2</v>
      </c>
      <c r="K34" s="1">
        <v>2</v>
      </c>
      <c r="L34" s="1">
        <v>81</v>
      </c>
      <c r="M34" s="1">
        <v>37</v>
      </c>
      <c r="N34" s="1">
        <v>129</v>
      </c>
      <c r="O34" s="1">
        <v>7</v>
      </c>
      <c r="P34" s="1">
        <v>7</v>
      </c>
      <c r="Q34" s="1">
        <v>0</v>
      </c>
      <c r="R34" s="1">
        <v>23</v>
      </c>
      <c r="S34" s="1">
        <v>78</v>
      </c>
      <c r="T34" s="1">
        <v>0</v>
      </c>
      <c r="U34" s="1">
        <v>5</v>
      </c>
      <c r="V34" s="1">
        <v>8</v>
      </c>
      <c r="W34" s="5">
        <v>3</v>
      </c>
    </row>
    <row r="35" spans="2:23" ht="12.75">
      <c r="B35" s="110">
        <v>29</v>
      </c>
      <c r="C35" s="69">
        <v>3</v>
      </c>
      <c r="D35" s="70">
        <v>4</v>
      </c>
      <c r="E35" s="71">
        <v>0</v>
      </c>
      <c r="F35" s="76">
        <v>7</v>
      </c>
      <c r="G35" s="81">
        <f t="shared" si="0"/>
        <v>432</v>
      </c>
      <c r="H35" s="20">
        <v>7</v>
      </c>
      <c r="I35" s="1">
        <v>12</v>
      </c>
      <c r="J35" s="1">
        <v>0</v>
      </c>
      <c r="K35" s="1">
        <v>0</v>
      </c>
      <c r="L35" s="1">
        <v>90</v>
      </c>
      <c r="M35" s="1">
        <v>39</v>
      </c>
      <c r="N35" s="1">
        <v>119</v>
      </c>
      <c r="O35" s="1">
        <v>8</v>
      </c>
      <c r="P35" s="1">
        <v>5</v>
      </c>
      <c r="Q35" s="1">
        <v>2</v>
      </c>
      <c r="R35" s="1">
        <v>29</v>
      </c>
      <c r="S35" s="1">
        <v>101</v>
      </c>
      <c r="T35" s="1">
        <v>0</v>
      </c>
      <c r="U35" s="1">
        <v>6</v>
      </c>
      <c r="V35" s="1">
        <v>11</v>
      </c>
      <c r="W35" s="5">
        <v>3</v>
      </c>
    </row>
    <row r="36" spans="2:23" ht="12.75">
      <c r="B36" s="110">
        <v>30</v>
      </c>
      <c r="C36" s="69">
        <v>1</v>
      </c>
      <c r="D36" s="70">
        <v>5</v>
      </c>
      <c r="E36" s="71">
        <v>0</v>
      </c>
      <c r="F36" s="76">
        <v>6</v>
      </c>
      <c r="G36" s="81">
        <f t="shared" si="0"/>
        <v>472</v>
      </c>
      <c r="H36" s="20">
        <v>4</v>
      </c>
      <c r="I36" s="1">
        <v>10</v>
      </c>
      <c r="J36" s="1">
        <v>2</v>
      </c>
      <c r="K36" s="1">
        <v>4</v>
      </c>
      <c r="L36" s="1">
        <v>92</v>
      </c>
      <c r="M36" s="1">
        <v>24</v>
      </c>
      <c r="N36" s="1">
        <v>143</v>
      </c>
      <c r="O36" s="1">
        <v>10</v>
      </c>
      <c r="P36" s="1">
        <v>14</v>
      </c>
      <c r="Q36" s="1">
        <v>0</v>
      </c>
      <c r="R36" s="1">
        <v>28</v>
      </c>
      <c r="S36" s="1">
        <v>125</v>
      </c>
      <c r="T36" s="1">
        <v>0</v>
      </c>
      <c r="U36" s="1">
        <v>6</v>
      </c>
      <c r="V36" s="1">
        <v>5</v>
      </c>
      <c r="W36" s="5">
        <v>5</v>
      </c>
    </row>
    <row r="37" spans="2:23" ht="12.75">
      <c r="B37" s="110">
        <v>31</v>
      </c>
      <c r="C37" s="69">
        <v>4</v>
      </c>
      <c r="D37" s="70">
        <v>13</v>
      </c>
      <c r="E37" s="71">
        <v>0</v>
      </c>
      <c r="F37" s="76">
        <v>17</v>
      </c>
      <c r="G37" s="81">
        <f t="shared" si="0"/>
        <v>526</v>
      </c>
      <c r="H37" s="20">
        <v>5</v>
      </c>
      <c r="I37" s="1">
        <v>5</v>
      </c>
      <c r="J37" s="1">
        <v>6</v>
      </c>
      <c r="K37" s="1">
        <v>3</v>
      </c>
      <c r="L37" s="1">
        <v>102</v>
      </c>
      <c r="M37" s="1">
        <v>42</v>
      </c>
      <c r="N37" s="1">
        <v>165</v>
      </c>
      <c r="O37" s="1">
        <v>9</v>
      </c>
      <c r="P37" s="1">
        <v>10</v>
      </c>
      <c r="Q37" s="1">
        <v>4</v>
      </c>
      <c r="R37" s="1">
        <v>44</v>
      </c>
      <c r="S37" s="1">
        <v>109</v>
      </c>
      <c r="T37" s="1">
        <v>1</v>
      </c>
      <c r="U37" s="1">
        <v>10</v>
      </c>
      <c r="V37" s="1">
        <v>9</v>
      </c>
      <c r="W37" s="5">
        <v>2</v>
      </c>
    </row>
    <row r="38" spans="2:23" ht="12.75">
      <c r="B38" s="110">
        <v>32</v>
      </c>
      <c r="C38" s="69">
        <v>5</v>
      </c>
      <c r="D38" s="70">
        <v>10</v>
      </c>
      <c r="E38" s="71">
        <v>0</v>
      </c>
      <c r="F38" s="76">
        <v>15</v>
      </c>
      <c r="G38" s="81">
        <f t="shared" si="0"/>
        <v>467</v>
      </c>
      <c r="H38" s="20">
        <v>4</v>
      </c>
      <c r="I38" s="1">
        <v>14</v>
      </c>
      <c r="J38" s="1">
        <v>1</v>
      </c>
      <c r="K38" s="1">
        <v>3</v>
      </c>
      <c r="L38" s="1">
        <v>77</v>
      </c>
      <c r="M38" s="1">
        <v>38</v>
      </c>
      <c r="N38" s="1">
        <v>131</v>
      </c>
      <c r="O38" s="1">
        <v>8</v>
      </c>
      <c r="P38" s="1">
        <v>7</v>
      </c>
      <c r="Q38" s="1">
        <v>2</v>
      </c>
      <c r="R38" s="1">
        <v>34</v>
      </c>
      <c r="S38" s="1">
        <v>121</v>
      </c>
      <c r="T38" s="1">
        <v>3</v>
      </c>
      <c r="U38" s="1">
        <v>3</v>
      </c>
      <c r="V38" s="1">
        <v>11</v>
      </c>
      <c r="W38" s="5">
        <v>10</v>
      </c>
    </row>
    <row r="39" spans="2:23" ht="12.75">
      <c r="B39" s="110">
        <v>33</v>
      </c>
      <c r="C39" s="69">
        <v>10</v>
      </c>
      <c r="D39" s="70">
        <v>14</v>
      </c>
      <c r="E39" s="71">
        <v>0</v>
      </c>
      <c r="F39" s="76">
        <v>24</v>
      </c>
      <c r="G39" s="81">
        <f t="shared" si="0"/>
        <v>531</v>
      </c>
      <c r="H39" s="20">
        <v>5</v>
      </c>
      <c r="I39" s="1">
        <v>8</v>
      </c>
      <c r="J39" s="1">
        <v>2</v>
      </c>
      <c r="K39" s="1">
        <v>11</v>
      </c>
      <c r="L39" s="1">
        <v>76</v>
      </c>
      <c r="M39" s="1">
        <v>54</v>
      </c>
      <c r="N39" s="1">
        <v>130</v>
      </c>
      <c r="O39" s="1">
        <v>8</v>
      </c>
      <c r="P39" s="1">
        <v>5</v>
      </c>
      <c r="Q39" s="1">
        <v>3</v>
      </c>
      <c r="R39" s="1">
        <v>53</v>
      </c>
      <c r="S39" s="1">
        <v>147</v>
      </c>
      <c r="T39" s="1">
        <v>0</v>
      </c>
      <c r="U39" s="1">
        <v>23</v>
      </c>
      <c r="V39" s="1">
        <v>5</v>
      </c>
      <c r="W39" s="5">
        <v>1</v>
      </c>
    </row>
    <row r="40" spans="2:23" ht="12.75">
      <c r="B40" s="110">
        <v>34</v>
      </c>
      <c r="C40" s="69">
        <v>4</v>
      </c>
      <c r="D40" s="70">
        <v>6</v>
      </c>
      <c r="E40" s="71">
        <v>0</v>
      </c>
      <c r="F40" s="76">
        <v>10</v>
      </c>
      <c r="G40" s="81">
        <f t="shared" si="0"/>
        <v>328</v>
      </c>
      <c r="H40" s="20">
        <v>4</v>
      </c>
      <c r="I40" s="1">
        <v>2</v>
      </c>
      <c r="J40" s="1">
        <v>4</v>
      </c>
      <c r="K40" s="1">
        <v>2</v>
      </c>
      <c r="L40" s="1">
        <v>45</v>
      </c>
      <c r="M40" s="1">
        <v>40</v>
      </c>
      <c r="N40" s="1">
        <v>80</v>
      </c>
      <c r="O40" s="1">
        <v>5</v>
      </c>
      <c r="P40" s="1">
        <v>6</v>
      </c>
      <c r="Q40" s="1">
        <v>4</v>
      </c>
      <c r="R40" s="1">
        <v>31</v>
      </c>
      <c r="S40" s="1">
        <v>82</v>
      </c>
      <c r="T40" s="1">
        <v>0</v>
      </c>
      <c r="U40" s="1">
        <v>16</v>
      </c>
      <c r="V40" s="1">
        <v>3</v>
      </c>
      <c r="W40" s="5">
        <v>4</v>
      </c>
    </row>
    <row r="41" spans="2:23" ht="12.75">
      <c r="B41" s="110">
        <v>35</v>
      </c>
      <c r="C41" s="69">
        <v>3</v>
      </c>
      <c r="D41" s="70">
        <v>12</v>
      </c>
      <c r="E41" s="71">
        <v>0</v>
      </c>
      <c r="F41" s="76">
        <v>15</v>
      </c>
      <c r="G41" s="81">
        <f t="shared" si="0"/>
        <v>442</v>
      </c>
      <c r="H41" s="20">
        <v>2</v>
      </c>
      <c r="I41" s="1">
        <v>7</v>
      </c>
      <c r="J41" s="1">
        <v>1</v>
      </c>
      <c r="K41" s="1">
        <v>1</v>
      </c>
      <c r="L41" s="1">
        <v>72</v>
      </c>
      <c r="M41" s="1">
        <v>46</v>
      </c>
      <c r="N41" s="1">
        <v>156</v>
      </c>
      <c r="O41" s="1">
        <v>10</v>
      </c>
      <c r="P41" s="1">
        <v>4</v>
      </c>
      <c r="Q41" s="1">
        <v>1</v>
      </c>
      <c r="R41" s="1">
        <v>18</v>
      </c>
      <c r="S41" s="1">
        <v>96</v>
      </c>
      <c r="T41" s="1">
        <v>3</v>
      </c>
      <c r="U41" s="1">
        <v>15</v>
      </c>
      <c r="V41" s="1">
        <v>7</v>
      </c>
      <c r="W41" s="5">
        <v>3</v>
      </c>
    </row>
    <row r="42" spans="2:23" ht="12.75">
      <c r="B42" s="110">
        <v>36</v>
      </c>
      <c r="C42" s="69">
        <v>10</v>
      </c>
      <c r="D42" s="70">
        <v>16</v>
      </c>
      <c r="E42" s="71">
        <v>0</v>
      </c>
      <c r="F42" s="76">
        <v>26</v>
      </c>
      <c r="G42" s="81">
        <f t="shared" si="0"/>
        <v>499</v>
      </c>
      <c r="H42" s="20">
        <v>6</v>
      </c>
      <c r="I42" s="1">
        <v>7</v>
      </c>
      <c r="J42" s="1">
        <v>3</v>
      </c>
      <c r="K42" s="1">
        <v>3</v>
      </c>
      <c r="L42" s="1">
        <v>77</v>
      </c>
      <c r="M42" s="1">
        <v>63</v>
      </c>
      <c r="N42" s="1">
        <v>137</v>
      </c>
      <c r="O42" s="1">
        <v>7</v>
      </c>
      <c r="P42" s="1">
        <v>7</v>
      </c>
      <c r="Q42" s="1">
        <v>1</v>
      </c>
      <c r="R42" s="1">
        <v>23</v>
      </c>
      <c r="S42" s="1">
        <v>138</v>
      </c>
      <c r="T42" s="1">
        <v>2</v>
      </c>
      <c r="U42" s="1">
        <v>11</v>
      </c>
      <c r="V42" s="1">
        <v>10</v>
      </c>
      <c r="W42" s="5">
        <v>4</v>
      </c>
    </row>
    <row r="43" spans="2:23" ht="12.75">
      <c r="B43" s="110">
        <v>37</v>
      </c>
      <c r="C43" s="69">
        <v>3</v>
      </c>
      <c r="D43" s="70">
        <v>14</v>
      </c>
      <c r="E43" s="71">
        <v>0</v>
      </c>
      <c r="F43" s="76">
        <v>17</v>
      </c>
      <c r="G43" s="81">
        <f t="shared" si="0"/>
        <v>428</v>
      </c>
      <c r="H43" s="20">
        <v>5</v>
      </c>
      <c r="I43" s="1">
        <v>11</v>
      </c>
      <c r="J43" s="1">
        <v>3</v>
      </c>
      <c r="K43" s="1">
        <v>6</v>
      </c>
      <c r="L43" s="1">
        <v>80</v>
      </c>
      <c r="M43" s="1">
        <v>25</v>
      </c>
      <c r="N43" s="1">
        <v>115</v>
      </c>
      <c r="O43" s="1">
        <v>7</v>
      </c>
      <c r="P43" s="1">
        <v>5</v>
      </c>
      <c r="Q43" s="1">
        <v>4</v>
      </c>
      <c r="R43" s="1">
        <v>25</v>
      </c>
      <c r="S43" s="1">
        <v>121</v>
      </c>
      <c r="T43" s="1">
        <v>1</v>
      </c>
      <c r="U43" s="1">
        <v>12</v>
      </c>
      <c r="V43" s="1">
        <v>6</v>
      </c>
      <c r="W43" s="5">
        <v>2</v>
      </c>
    </row>
    <row r="44" spans="2:23" ht="12.75">
      <c r="B44" s="110">
        <v>38</v>
      </c>
      <c r="C44" s="69">
        <v>11</v>
      </c>
      <c r="D44" s="70">
        <v>10</v>
      </c>
      <c r="E44" s="71">
        <v>0</v>
      </c>
      <c r="F44" s="76">
        <v>21</v>
      </c>
      <c r="G44" s="81">
        <f t="shared" si="0"/>
        <v>526</v>
      </c>
      <c r="H44" s="20">
        <v>7</v>
      </c>
      <c r="I44" s="1">
        <v>8</v>
      </c>
      <c r="J44" s="1">
        <v>4</v>
      </c>
      <c r="K44" s="1">
        <v>1</v>
      </c>
      <c r="L44" s="1">
        <v>78</v>
      </c>
      <c r="M44" s="1">
        <v>49</v>
      </c>
      <c r="N44" s="1">
        <v>144</v>
      </c>
      <c r="O44" s="1">
        <v>3</v>
      </c>
      <c r="P44" s="1">
        <v>5</v>
      </c>
      <c r="Q44" s="1">
        <v>1</v>
      </c>
      <c r="R44" s="1">
        <v>30</v>
      </c>
      <c r="S44" s="1">
        <v>165</v>
      </c>
      <c r="T44" s="1">
        <v>0</v>
      </c>
      <c r="U44" s="1">
        <v>20</v>
      </c>
      <c r="V44" s="1">
        <v>8</v>
      </c>
      <c r="W44" s="5">
        <v>3</v>
      </c>
    </row>
    <row r="45" spans="2:23" ht="12.75">
      <c r="B45" s="110">
        <v>39</v>
      </c>
      <c r="C45" s="69">
        <v>3</v>
      </c>
      <c r="D45" s="70">
        <v>11</v>
      </c>
      <c r="E45" s="71">
        <v>0</v>
      </c>
      <c r="F45" s="76">
        <v>14</v>
      </c>
      <c r="G45" s="81">
        <f t="shared" si="0"/>
        <v>288</v>
      </c>
      <c r="H45" s="20">
        <v>2</v>
      </c>
      <c r="I45" s="1">
        <v>3</v>
      </c>
      <c r="J45" s="1">
        <v>1</v>
      </c>
      <c r="K45" s="1">
        <v>0</v>
      </c>
      <c r="L45" s="1">
        <v>42</v>
      </c>
      <c r="M45" s="1">
        <v>19</v>
      </c>
      <c r="N45" s="1">
        <v>71</v>
      </c>
      <c r="O45" s="1">
        <v>1</v>
      </c>
      <c r="P45" s="1">
        <v>4</v>
      </c>
      <c r="Q45" s="1">
        <v>0</v>
      </c>
      <c r="R45" s="1">
        <v>23</v>
      </c>
      <c r="S45" s="1">
        <v>101</v>
      </c>
      <c r="T45" s="1">
        <v>0</v>
      </c>
      <c r="U45" s="1">
        <v>19</v>
      </c>
      <c r="V45" s="1">
        <v>1</v>
      </c>
      <c r="W45" s="5">
        <v>1</v>
      </c>
    </row>
    <row r="46" spans="2:23" ht="12.75">
      <c r="B46" s="110">
        <v>40</v>
      </c>
      <c r="C46" s="69">
        <v>2</v>
      </c>
      <c r="D46" s="70">
        <v>9</v>
      </c>
      <c r="E46" s="71">
        <v>0</v>
      </c>
      <c r="F46" s="76">
        <v>11</v>
      </c>
      <c r="G46" s="81">
        <f t="shared" si="0"/>
        <v>250</v>
      </c>
      <c r="H46" s="20">
        <v>5</v>
      </c>
      <c r="I46" s="1">
        <v>7</v>
      </c>
      <c r="J46" s="1">
        <v>1</v>
      </c>
      <c r="K46" s="1">
        <v>3</v>
      </c>
      <c r="L46" s="1">
        <v>46</v>
      </c>
      <c r="M46" s="1">
        <v>25</v>
      </c>
      <c r="N46" s="1">
        <v>38</v>
      </c>
      <c r="O46" s="1">
        <v>3</v>
      </c>
      <c r="P46" s="1">
        <v>2</v>
      </c>
      <c r="Q46" s="1">
        <v>1</v>
      </c>
      <c r="R46" s="1">
        <v>38</v>
      </c>
      <c r="S46" s="1">
        <v>65</v>
      </c>
      <c r="T46" s="1">
        <v>1</v>
      </c>
      <c r="U46" s="1">
        <v>12</v>
      </c>
      <c r="V46" s="1">
        <v>3</v>
      </c>
      <c r="W46" s="5">
        <v>0</v>
      </c>
    </row>
    <row r="47" spans="2:23" ht="12.75">
      <c r="B47" s="110">
        <v>41</v>
      </c>
      <c r="C47" s="69">
        <v>0</v>
      </c>
      <c r="D47" s="70">
        <v>5</v>
      </c>
      <c r="E47" s="71">
        <v>0</v>
      </c>
      <c r="F47" s="76">
        <v>5</v>
      </c>
      <c r="G47" s="81">
        <f t="shared" si="0"/>
        <v>150</v>
      </c>
      <c r="H47" s="20">
        <v>0</v>
      </c>
      <c r="I47" s="1">
        <v>2</v>
      </c>
      <c r="J47" s="1">
        <v>2</v>
      </c>
      <c r="K47" s="1">
        <v>1</v>
      </c>
      <c r="L47" s="1">
        <v>21</v>
      </c>
      <c r="M47" s="1">
        <v>13</v>
      </c>
      <c r="N47" s="1">
        <v>43</v>
      </c>
      <c r="O47" s="1">
        <v>4</v>
      </c>
      <c r="P47" s="1">
        <v>3</v>
      </c>
      <c r="Q47" s="1">
        <v>0</v>
      </c>
      <c r="R47" s="1">
        <v>11</v>
      </c>
      <c r="S47" s="1">
        <v>38</v>
      </c>
      <c r="T47" s="1">
        <v>0</v>
      </c>
      <c r="U47" s="1">
        <v>10</v>
      </c>
      <c r="V47" s="1">
        <v>1</v>
      </c>
      <c r="W47" s="5">
        <v>1</v>
      </c>
    </row>
    <row r="48" spans="2:23" ht="12.75">
      <c r="B48" s="110">
        <v>42</v>
      </c>
      <c r="C48" s="69">
        <v>3</v>
      </c>
      <c r="D48" s="70">
        <v>3</v>
      </c>
      <c r="E48" s="71">
        <v>0</v>
      </c>
      <c r="F48" s="76">
        <v>6</v>
      </c>
      <c r="G48" s="81">
        <f t="shared" si="0"/>
        <v>235</v>
      </c>
      <c r="H48" s="20">
        <v>2</v>
      </c>
      <c r="I48" s="1">
        <v>6</v>
      </c>
      <c r="J48" s="1">
        <v>1</v>
      </c>
      <c r="K48" s="1">
        <v>0</v>
      </c>
      <c r="L48" s="1">
        <v>39</v>
      </c>
      <c r="M48" s="1">
        <v>9</v>
      </c>
      <c r="N48" s="1">
        <v>59</v>
      </c>
      <c r="O48" s="1">
        <v>7</v>
      </c>
      <c r="P48" s="1">
        <v>1</v>
      </c>
      <c r="Q48" s="1">
        <v>0</v>
      </c>
      <c r="R48" s="1">
        <v>11</v>
      </c>
      <c r="S48" s="1">
        <v>81</v>
      </c>
      <c r="T48" s="1">
        <v>0</v>
      </c>
      <c r="U48" s="1">
        <v>6</v>
      </c>
      <c r="V48" s="1">
        <v>10</v>
      </c>
      <c r="W48" s="5">
        <v>3</v>
      </c>
    </row>
    <row r="49" spans="2:23" ht="13.5" thickBot="1">
      <c r="B49" s="111">
        <v>43</v>
      </c>
      <c r="C49" s="72">
        <v>0</v>
      </c>
      <c r="D49" s="73">
        <v>0</v>
      </c>
      <c r="E49" s="74">
        <v>0</v>
      </c>
      <c r="F49" s="77">
        <v>0</v>
      </c>
      <c r="G49" s="82">
        <f t="shared" si="0"/>
        <v>152</v>
      </c>
      <c r="H49" s="44">
        <v>1</v>
      </c>
      <c r="I49" s="45">
        <v>0</v>
      </c>
      <c r="J49" s="45">
        <v>1</v>
      </c>
      <c r="K49" s="45">
        <v>2</v>
      </c>
      <c r="L49" s="45">
        <v>17</v>
      </c>
      <c r="M49" s="45">
        <v>11</v>
      </c>
      <c r="N49" s="45">
        <v>38</v>
      </c>
      <c r="O49" s="45">
        <v>3</v>
      </c>
      <c r="P49" s="45">
        <v>2</v>
      </c>
      <c r="Q49" s="45">
        <v>1</v>
      </c>
      <c r="R49" s="45">
        <v>15</v>
      </c>
      <c r="S49" s="45">
        <v>49</v>
      </c>
      <c r="T49" s="45">
        <v>0</v>
      </c>
      <c r="U49" s="45">
        <v>8</v>
      </c>
      <c r="V49" s="45">
        <v>1</v>
      </c>
      <c r="W49" s="46">
        <v>3</v>
      </c>
    </row>
    <row r="50" spans="2:23" ht="17.25" thickBot="1" thickTop="1">
      <c r="B50" s="50" t="s">
        <v>4</v>
      </c>
      <c r="C50" s="49">
        <f>SUM(C7:C49)</f>
        <v>211</v>
      </c>
      <c r="D50" s="49">
        <f>SUM(D7:D49)</f>
        <v>449</v>
      </c>
      <c r="E50" s="40">
        <f>SUM(E7:E49)</f>
        <v>0</v>
      </c>
      <c r="F50" s="78">
        <v>660</v>
      </c>
      <c r="G50" s="83">
        <f t="shared" si="0"/>
        <v>21265</v>
      </c>
      <c r="H50" s="41">
        <v>220</v>
      </c>
      <c r="I50" s="42">
        <v>338</v>
      </c>
      <c r="J50" s="42">
        <v>135</v>
      </c>
      <c r="K50" s="42">
        <v>125</v>
      </c>
      <c r="L50" s="42">
        <v>3532</v>
      </c>
      <c r="M50" s="42">
        <v>1576</v>
      </c>
      <c r="N50" s="42">
        <v>5784</v>
      </c>
      <c r="O50" s="42">
        <v>357</v>
      </c>
      <c r="P50" s="42">
        <v>299</v>
      </c>
      <c r="Q50" s="42">
        <v>84</v>
      </c>
      <c r="R50" s="42">
        <v>1541</v>
      </c>
      <c r="S50" s="42">
        <v>6041</v>
      </c>
      <c r="T50" s="42">
        <v>50</v>
      </c>
      <c r="U50" s="42">
        <v>607</v>
      </c>
      <c r="V50" s="42">
        <v>416</v>
      </c>
      <c r="W50" s="43">
        <v>160</v>
      </c>
    </row>
    <row r="51" spans="2:23" ht="15.75" thickBot="1">
      <c r="B51" s="51" t="s">
        <v>8</v>
      </c>
      <c r="C51" s="61">
        <f>C50*100/(F50+G50)</f>
        <v>0.9623717217787914</v>
      </c>
      <c r="D51" s="25">
        <f>D50*100/(F50+G50)</f>
        <v>2.047890535917902</v>
      </c>
      <c r="E51" s="62">
        <f>E50*100/(F50+G50)</f>
        <v>0</v>
      </c>
      <c r="F51" s="79">
        <v>3.01</v>
      </c>
      <c r="G51" s="84">
        <v>96.99</v>
      </c>
      <c r="H51" s="26">
        <v>1.03</v>
      </c>
      <c r="I51" s="24">
        <v>1.59</v>
      </c>
      <c r="J51" s="24">
        <v>0.63</v>
      </c>
      <c r="K51" s="24">
        <v>0.59</v>
      </c>
      <c r="L51" s="24">
        <v>16.61</v>
      </c>
      <c r="M51" s="24">
        <v>7.41</v>
      </c>
      <c r="N51" s="24">
        <v>27.2</v>
      </c>
      <c r="O51" s="24">
        <v>1.68</v>
      </c>
      <c r="P51" s="24">
        <v>1.41</v>
      </c>
      <c r="Q51" s="24">
        <v>0.4</v>
      </c>
      <c r="R51" s="24">
        <v>7.25</v>
      </c>
      <c r="S51" s="24">
        <v>28.41</v>
      </c>
      <c r="T51" s="24">
        <v>0.24</v>
      </c>
      <c r="U51" s="24">
        <v>2.85</v>
      </c>
      <c r="V51" s="24">
        <v>1.96</v>
      </c>
      <c r="W51" s="27">
        <v>0.75</v>
      </c>
    </row>
  </sheetData>
  <mergeCells count="3">
    <mergeCell ref="B1:W1"/>
    <mergeCell ref="B2:W2"/>
    <mergeCell ref="B3:W3"/>
  </mergeCells>
  <printOptions/>
  <pageMargins left="0" right="0" top="0.984251968503937" bottom="0.984251968503937" header="0.5118110236220472" footer="0.5118110236220472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Camaiore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2006-06-25T18:39:30Z</cp:lastPrinted>
  <dcterms:created xsi:type="dcterms:W3CDTF">2006-04-05T12:46:15Z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