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300" windowWidth="16380" windowHeight="10770" tabRatio="292" activeTab="0"/>
  </bookViews>
  <sheets>
    <sheet name="Voti Lista 20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<sst xmlns="http://schemas.openxmlformats.org/spreadsheetml/2006/main" count="9" uniqueCount="9">
  <si>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 O M U N E   di  C A M A I O R E</t>
  </si>
  <si>
    <t>Elezioni Provinciali del 15-16 Maggio 2011</t>
  </si>
  <si>
    <t>Risultati Spoglio VOTI di LISTA</t>
  </si>
  <si>
    <t>Sez.</t>
  </si>
  <si>
    <t>Non validi</t>
  </si>
  <si>
    <t>Validi</t>
  </si>
  <si>
    <t>Totali</t>
  </si>
  <si>
    <t>Tot. %</t>
  </si>
  <si>
    <t>Note: La % dei Voti di Lista è calcolata sul totale dei Voti Validi, mentre quella dei Voti Validi è calcolata sul totale dei Voti.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</si>
</sst>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2" fontId="8" fillId="0" borderId="6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2" fontId="8" fillId="0" borderId="14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2" fontId="8" fillId="0" borderId="8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0</xdr:row>
      <xdr:rowOff>104775</xdr:rowOff>
    </xdr:from>
    <xdr:to>
      <xdr:col>16</xdr:col>
      <xdr:colOff>390525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04775"/>
          <a:ext cx="11620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447675</xdr:colOff>
      <xdr:row>4</xdr:row>
      <xdr:rowOff>200025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628650"/>
          <a:ext cx="4000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57150</xdr:colOff>
      <xdr:row>3</xdr:row>
      <xdr:rowOff>28575</xdr:rowOff>
    </xdr:from>
    <xdr:to>
      <xdr:col>12</xdr:col>
      <xdr:colOff>457200</xdr:colOff>
      <xdr:row>4</xdr:row>
      <xdr:rowOff>200025</xdr:rowOff>
    </xdr:to>
    <xdr:pic>
      <xdr:nvPicPr>
        <xdr:cNvPr id="3" name="Immagini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628650"/>
          <a:ext cx="4000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57150</xdr:colOff>
      <xdr:row>3</xdr:row>
      <xdr:rowOff>28575</xdr:rowOff>
    </xdr:from>
    <xdr:to>
      <xdr:col>11</xdr:col>
      <xdr:colOff>457200</xdr:colOff>
      <xdr:row>4</xdr:row>
      <xdr:rowOff>200025</xdr:rowOff>
    </xdr:to>
    <xdr:pic>
      <xdr:nvPicPr>
        <xdr:cNvPr id="4" name="Immagini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628650"/>
          <a:ext cx="4000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66675</xdr:colOff>
      <xdr:row>3</xdr:row>
      <xdr:rowOff>28575</xdr:rowOff>
    </xdr:from>
    <xdr:to>
      <xdr:col>16</xdr:col>
      <xdr:colOff>466725</xdr:colOff>
      <xdr:row>4</xdr:row>
      <xdr:rowOff>190500</xdr:rowOff>
    </xdr:to>
    <xdr:pic>
      <xdr:nvPicPr>
        <xdr:cNvPr id="5" name="Immagini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10600" y="628650"/>
          <a:ext cx="4000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3</xdr:row>
      <xdr:rowOff>28575</xdr:rowOff>
    </xdr:from>
    <xdr:to>
      <xdr:col>7</xdr:col>
      <xdr:colOff>447675</xdr:colOff>
      <xdr:row>4</xdr:row>
      <xdr:rowOff>200025</xdr:rowOff>
    </xdr:to>
    <xdr:pic>
      <xdr:nvPicPr>
        <xdr:cNvPr id="6" name="Immagini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628650"/>
          <a:ext cx="4000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3</xdr:row>
      <xdr:rowOff>28575</xdr:rowOff>
    </xdr:from>
    <xdr:to>
      <xdr:col>4</xdr:col>
      <xdr:colOff>447675</xdr:colOff>
      <xdr:row>4</xdr:row>
      <xdr:rowOff>200025</xdr:rowOff>
    </xdr:to>
    <xdr:pic>
      <xdr:nvPicPr>
        <xdr:cNvPr id="7" name="Immagini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62150" y="628650"/>
          <a:ext cx="4000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3</xdr:row>
      <xdr:rowOff>28575</xdr:rowOff>
    </xdr:from>
    <xdr:to>
      <xdr:col>5</xdr:col>
      <xdr:colOff>447675</xdr:colOff>
      <xdr:row>4</xdr:row>
      <xdr:rowOff>190500</xdr:rowOff>
    </xdr:to>
    <xdr:pic>
      <xdr:nvPicPr>
        <xdr:cNvPr id="8" name="Immagini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14600" y="628650"/>
          <a:ext cx="4000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57150</xdr:colOff>
      <xdr:row>3</xdr:row>
      <xdr:rowOff>28575</xdr:rowOff>
    </xdr:from>
    <xdr:to>
      <xdr:col>15</xdr:col>
      <xdr:colOff>457200</xdr:colOff>
      <xdr:row>4</xdr:row>
      <xdr:rowOff>200025</xdr:rowOff>
    </xdr:to>
    <xdr:pic>
      <xdr:nvPicPr>
        <xdr:cNvPr id="9" name="Immagini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628650"/>
          <a:ext cx="4000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3</xdr:row>
      <xdr:rowOff>28575</xdr:rowOff>
    </xdr:from>
    <xdr:to>
      <xdr:col>9</xdr:col>
      <xdr:colOff>457200</xdr:colOff>
      <xdr:row>4</xdr:row>
      <xdr:rowOff>190500</xdr:rowOff>
    </xdr:to>
    <xdr:pic>
      <xdr:nvPicPr>
        <xdr:cNvPr id="10" name="Immagini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33925" y="628650"/>
          <a:ext cx="4000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57150</xdr:colOff>
      <xdr:row>3</xdr:row>
      <xdr:rowOff>19050</xdr:rowOff>
    </xdr:from>
    <xdr:to>
      <xdr:col>17</xdr:col>
      <xdr:colOff>457200</xdr:colOff>
      <xdr:row>4</xdr:row>
      <xdr:rowOff>190500</xdr:rowOff>
    </xdr:to>
    <xdr:pic>
      <xdr:nvPicPr>
        <xdr:cNvPr id="11" name="Immagini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53525" y="619125"/>
          <a:ext cx="4000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57150</xdr:colOff>
      <xdr:row>3</xdr:row>
      <xdr:rowOff>28575</xdr:rowOff>
    </xdr:from>
    <xdr:to>
      <xdr:col>13</xdr:col>
      <xdr:colOff>447675</xdr:colOff>
      <xdr:row>4</xdr:row>
      <xdr:rowOff>190500</xdr:rowOff>
    </xdr:to>
    <xdr:pic>
      <xdr:nvPicPr>
        <xdr:cNvPr id="12" name="Immagini 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43725" y="628650"/>
          <a:ext cx="3905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3</xdr:row>
      <xdr:rowOff>28575</xdr:rowOff>
    </xdr:from>
    <xdr:to>
      <xdr:col>8</xdr:col>
      <xdr:colOff>447675</xdr:colOff>
      <xdr:row>4</xdr:row>
      <xdr:rowOff>200025</xdr:rowOff>
    </xdr:to>
    <xdr:pic>
      <xdr:nvPicPr>
        <xdr:cNvPr id="13" name="Immagini 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71950" y="628650"/>
          <a:ext cx="4000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3</xdr:row>
      <xdr:rowOff>19050</xdr:rowOff>
    </xdr:from>
    <xdr:to>
      <xdr:col>3</xdr:col>
      <xdr:colOff>447675</xdr:colOff>
      <xdr:row>4</xdr:row>
      <xdr:rowOff>190500</xdr:rowOff>
    </xdr:to>
    <xdr:pic>
      <xdr:nvPicPr>
        <xdr:cNvPr id="14" name="Immagini 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09700" y="619125"/>
          <a:ext cx="4000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57150</xdr:colOff>
      <xdr:row>3</xdr:row>
      <xdr:rowOff>28575</xdr:rowOff>
    </xdr:from>
    <xdr:to>
      <xdr:col>10</xdr:col>
      <xdr:colOff>457200</xdr:colOff>
      <xdr:row>4</xdr:row>
      <xdr:rowOff>200025</xdr:rowOff>
    </xdr:to>
    <xdr:pic>
      <xdr:nvPicPr>
        <xdr:cNvPr id="15" name="Immagini 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86375" y="628650"/>
          <a:ext cx="4000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57150</xdr:colOff>
      <xdr:row>3</xdr:row>
      <xdr:rowOff>28575</xdr:rowOff>
    </xdr:from>
    <xdr:to>
      <xdr:col>14</xdr:col>
      <xdr:colOff>447675</xdr:colOff>
      <xdr:row>4</xdr:row>
      <xdr:rowOff>200025</xdr:rowOff>
    </xdr:to>
    <xdr:pic>
      <xdr:nvPicPr>
        <xdr:cNvPr id="16" name="Immagini 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96175" y="628650"/>
          <a:ext cx="3905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28575</xdr:rowOff>
    </xdr:from>
    <xdr:to>
      <xdr:col>5</xdr:col>
      <xdr:colOff>428625</xdr:colOff>
      <xdr:row>2</xdr:row>
      <xdr:rowOff>142875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 rot="10800000" flipV="1">
          <a:off x="2533650" y="28575"/>
          <a:ext cx="361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AF12" sqref="AF12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6.421875" style="0" bestFit="1" customWidth="1"/>
    <col min="4" max="18" width="8.28125" style="0" customWidth="1"/>
    <col min="19" max="30" width="2.421875" style="0" customWidth="1"/>
  </cols>
  <sheetData>
    <row r="1" spans="1:18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.7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7.25" customHeight="1">
      <c r="A4" s="1"/>
      <c r="B4" s="2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2" customFormat="1" ht="17.25" customHeight="1">
      <c r="A5" s="6" t="s">
        <v>3</v>
      </c>
      <c r="B5" s="7" t="s">
        <v>4</v>
      </c>
      <c r="C5" s="8" t="s">
        <v>5</v>
      </c>
      <c r="D5" s="9"/>
      <c r="E5" s="10"/>
      <c r="F5" s="11"/>
      <c r="G5" s="11"/>
      <c r="H5" s="11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0.5" customHeight="1">
      <c r="A6" s="17">
        <v>1</v>
      </c>
      <c r="B6" s="20">
        <v>42</v>
      </c>
      <c r="C6" s="13">
        <f>SUM(D6:R6)</f>
        <v>377</v>
      </c>
      <c r="D6" s="20">
        <v>109</v>
      </c>
      <c r="E6" s="23">
        <v>9</v>
      </c>
      <c r="F6" s="23">
        <v>20</v>
      </c>
      <c r="G6" s="23">
        <v>15</v>
      </c>
      <c r="H6" s="23">
        <v>3</v>
      </c>
      <c r="I6" s="23">
        <v>5</v>
      </c>
      <c r="J6" s="23">
        <v>103</v>
      </c>
      <c r="K6" s="23">
        <v>49</v>
      </c>
      <c r="L6" s="23">
        <v>12</v>
      </c>
      <c r="M6" s="23">
        <v>10</v>
      </c>
      <c r="N6" s="23">
        <v>1</v>
      </c>
      <c r="O6" s="23">
        <v>18</v>
      </c>
      <c r="P6" s="23">
        <v>21</v>
      </c>
      <c r="Q6" s="23">
        <v>0</v>
      </c>
      <c r="R6" s="24">
        <v>2</v>
      </c>
    </row>
    <row r="7" spans="1:18" ht="10.5" customHeight="1">
      <c r="A7" s="18">
        <v>2</v>
      </c>
      <c r="B7" s="21">
        <v>57</v>
      </c>
      <c r="C7" s="14">
        <f aca="true" t="shared" si="0" ref="C7:C49">SUM(D7:R7)</f>
        <v>353</v>
      </c>
      <c r="D7" s="21">
        <v>81</v>
      </c>
      <c r="E7" s="25">
        <v>23</v>
      </c>
      <c r="F7" s="25">
        <v>18</v>
      </c>
      <c r="G7" s="25">
        <v>12</v>
      </c>
      <c r="H7" s="25">
        <v>2</v>
      </c>
      <c r="I7" s="25">
        <v>3</v>
      </c>
      <c r="J7" s="25">
        <v>110</v>
      </c>
      <c r="K7" s="25">
        <v>36</v>
      </c>
      <c r="L7" s="25">
        <v>6</v>
      </c>
      <c r="M7" s="25">
        <v>1</v>
      </c>
      <c r="N7" s="25">
        <v>3</v>
      </c>
      <c r="O7" s="25">
        <v>35</v>
      </c>
      <c r="P7" s="25">
        <v>21</v>
      </c>
      <c r="Q7" s="25">
        <v>2</v>
      </c>
      <c r="R7" s="26">
        <v>0</v>
      </c>
    </row>
    <row r="8" spans="1:18" ht="10.5" customHeight="1">
      <c r="A8" s="18">
        <v>3</v>
      </c>
      <c r="B8" s="21">
        <v>68</v>
      </c>
      <c r="C8" s="14">
        <f t="shared" si="0"/>
        <v>336</v>
      </c>
      <c r="D8" s="21">
        <v>79</v>
      </c>
      <c r="E8" s="25">
        <v>32</v>
      </c>
      <c r="F8" s="25">
        <v>29</v>
      </c>
      <c r="G8" s="25">
        <v>17</v>
      </c>
      <c r="H8" s="25">
        <v>2</v>
      </c>
      <c r="I8" s="25">
        <v>0</v>
      </c>
      <c r="J8" s="25">
        <v>97</v>
      </c>
      <c r="K8" s="25">
        <v>20</v>
      </c>
      <c r="L8" s="25">
        <v>8</v>
      </c>
      <c r="M8" s="25">
        <v>4</v>
      </c>
      <c r="N8" s="25">
        <v>4</v>
      </c>
      <c r="O8" s="25">
        <v>31</v>
      </c>
      <c r="P8" s="25">
        <v>11</v>
      </c>
      <c r="Q8" s="25">
        <v>2</v>
      </c>
      <c r="R8" s="26">
        <v>0</v>
      </c>
    </row>
    <row r="9" spans="1:18" ht="10.5" customHeight="1">
      <c r="A9" s="18">
        <v>4</v>
      </c>
      <c r="B9" s="21">
        <v>72</v>
      </c>
      <c r="C9" s="14">
        <f t="shared" si="0"/>
        <v>296</v>
      </c>
      <c r="D9" s="21">
        <v>71</v>
      </c>
      <c r="E9" s="25">
        <v>13</v>
      </c>
      <c r="F9" s="25">
        <v>23</v>
      </c>
      <c r="G9" s="25">
        <v>21</v>
      </c>
      <c r="H9" s="25">
        <v>0</v>
      </c>
      <c r="I9" s="25">
        <v>3</v>
      </c>
      <c r="J9" s="25">
        <v>93</v>
      </c>
      <c r="K9" s="25">
        <v>28</v>
      </c>
      <c r="L9" s="25">
        <v>17</v>
      </c>
      <c r="M9" s="25">
        <v>8</v>
      </c>
      <c r="N9" s="25">
        <v>0</v>
      </c>
      <c r="O9" s="25">
        <v>10</v>
      </c>
      <c r="P9" s="25">
        <v>5</v>
      </c>
      <c r="Q9" s="25">
        <v>3</v>
      </c>
      <c r="R9" s="26">
        <v>1</v>
      </c>
    </row>
    <row r="10" spans="1:18" ht="10.5" customHeight="1">
      <c r="A10" s="18">
        <v>5</v>
      </c>
      <c r="B10" s="21">
        <v>46</v>
      </c>
      <c r="C10" s="14">
        <f t="shared" si="0"/>
        <v>377</v>
      </c>
      <c r="D10" s="21">
        <v>73</v>
      </c>
      <c r="E10" s="25">
        <v>14</v>
      </c>
      <c r="F10" s="25">
        <v>25</v>
      </c>
      <c r="G10" s="25">
        <v>11</v>
      </c>
      <c r="H10" s="25">
        <v>2</v>
      </c>
      <c r="I10" s="25">
        <v>6</v>
      </c>
      <c r="J10" s="25">
        <v>145</v>
      </c>
      <c r="K10" s="25">
        <v>38</v>
      </c>
      <c r="L10" s="25">
        <v>11</v>
      </c>
      <c r="M10" s="25">
        <v>4</v>
      </c>
      <c r="N10" s="25">
        <v>3</v>
      </c>
      <c r="O10" s="25">
        <v>20</v>
      </c>
      <c r="P10" s="25">
        <v>22</v>
      </c>
      <c r="Q10" s="25">
        <v>3</v>
      </c>
      <c r="R10" s="26">
        <v>0</v>
      </c>
    </row>
    <row r="11" spans="1:18" ht="10.5" customHeight="1">
      <c r="A11" s="18">
        <v>6</v>
      </c>
      <c r="B11" s="21">
        <v>73</v>
      </c>
      <c r="C11" s="14">
        <f t="shared" si="0"/>
        <v>375</v>
      </c>
      <c r="D11" s="21">
        <v>62</v>
      </c>
      <c r="E11" s="25">
        <v>23</v>
      </c>
      <c r="F11" s="25">
        <v>26</v>
      </c>
      <c r="G11" s="25">
        <v>5</v>
      </c>
      <c r="H11" s="25">
        <v>0</v>
      </c>
      <c r="I11" s="25">
        <v>2</v>
      </c>
      <c r="J11" s="25">
        <v>134</v>
      </c>
      <c r="K11" s="25">
        <v>48</v>
      </c>
      <c r="L11" s="25">
        <v>9</v>
      </c>
      <c r="M11" s="25">
        <v>7</v>
      </c>
      <c r="N11" s="25">
        <v>5</v>
      </c>
      <c r="O11" s="25">
        <v>30</v>
      </c>
      <c r="P11" s="25">
        <v>20</v>
      </c>
      <c r="Q11" s="25">
        <v>1</v>
      </c>
      <c r="R11" s="26">
        <v>3</v>
      </c>
    </row>
    <row r="12" spans="1:18" ht="10.5" customHeight="1">
      <c r="A12" s="18">
        <v>7</v>
      </c>
      <c r="B12" s="21">
        <v>59</v>
      </c>
      <c r="C12" s="14">
        <f t="shared" si="0"/>
        <v>404</v>
      </c>
      <c r="D12" s="21">
        <v>103</v>
      </c>
      <c r="E12" s="25">
        <v>25</v>
      </c>
      <c r="F12" s="25">
        <v>20</v>
      </c>
      <c r="G12" s="25">
        <v>15</v>
      </c>
      <c r="H12" s="25">
        <v>0</v>
      </c>
      <c r="I12" s="25">
        <v>11</v>
      </c>
      <c r="J12" s="25">
        <v>123</v>
      </c>
      <c r="K12" s="25">
        <v>34</v>
      </c>
      <c r="L12" s="25">
        <v>19</v>
      </c>
      <c r="M12" s="25">
        <v>11</v>
      </c>
      <c r="N12" s="25">
        <v>1</v>
      </c>
      <c r="O12" s="25">
        <v>20</v>
      </c>
      <c r="P12" s="25">
        <v>18</v>
      </c>
      <c r="Q12" s="25">
        <v>2</v>
      </c>
      <c r="R12" s="26">
        <v>2</v>
      </c>
    </row>
    <row r="13" spans="1:18" ht="10.5" customHeight="1">
      <c r="A13" s="18">
        <v>8</v>
      </c>
      <c r="B13" s="21">
        <v>72</v>
      </c>
      <c r="C13" s="14">
        <f t="shared" si="0"/>
        <v>355</v>
      </c>
      <c r="D13" s="21">
        <v>104</v>
      </c>
      <c r="E13" s="25">
        <v>20</v>
      </c>
      <c r="F13" s="25">
        <v>33</v>
      </c>
      <c r="G13" s="25">
        <v>11</v>
      </c>
      <c r="H13" s="25">
        <v>5</v>
      </c>
      <c r="I13" s="25">
        <v>1</v>
      </c>
      <c r="J13" s="25">
        <v>96</v>
      </c>
      <c r="K13" s="25">
        <v>24</v>
      </c>
      <c r="L13" s="25">
        <v>13</v>
      </c>
      <c r="M13" s="25">
        <v>8</v>
      </c>
      <c r="N13" s="25">
        <v>1</v>
      </c>
      <c r="O13" s="25">
        <v>28</v>
      </c>
      <c r="P13" s="25">
        <v>8</v>
      </c>
      <c r="Q13" s="25">
        <v>2</v>
      </c>
      <c r="R13" s="26">
        <v>1</v>
      </c>
    </row>
    <row r="14" spans="1:18" ht="10.5" customHeight="1">
      <c r="A14" s="18">
        <v>9</v>
      </c>
      <c r="B14" s="21">
        <v>93</v>
      </c>
      <c r="C14" s="14">
        <f t="shared" si="0"/>
        <v>423</v>
      </c>
      <c r="D14" s="21">
        <v>101</v>
      </c>
      <c r="E14" s="25">
        <v>18</v>
      </c>
      <c r="F14" s="25">
        <v>29</v>
      </c>
      <c r="G14" s="25">
        <v>21</v>
      </c>
      <c r="H14" s="25">
        <v>4</v>
      </c>
      <c r="I14" s="25">
        <v>4</v>
      </c>
      <c r="J14" s="25">
        <v>137</v>
      </c>
      <c r="K14" s="25">
        <v>39</v>
      </c>
      <c r="L14" s="25">
        <v>24</v>
      </c>
      <c r="M14" s="25">
        <v>10</v>
      </c>
      <c r="N14" s="25">
        <v>3</v>
      </c>
      <c r="O14" s="25">
        <v>23</v>
      </c>
      <c r="P14" s="25">
        <v>8</v>
      </c>
      <c r="Q14" s="25">
        <v>0</v>
      </c>
      <c r="R14" s="26">
        <v>2</v>
      </c>
    </row>
    <row r="15" spans="1:18" ht="10.5" customHeight="1">
      <c r="A15" s="18">
        <v>10</v>
      </c>
      <c r="B15" s="21">
        <v>70</v>
      </c>
      <c r="C15" s="14">
        <f t="shared" si="0"/>
        <v>315</v>
      </c>
      <c r="D15" s="21">
        <v>75</v>
      </c>
      <c r="E15" s="25">
        <v>14</v>
      </c>
      <c r="F15" s="25">
        <v>21</v>
      </c>
      <c r="G15" s="25">
        <v>14</v>
      </c>
      <c r="H15" s="25">
        <v>2</v>
      </c>
      <c r="I15" s="25">
        <v>3</v>
      </c>
      <c r="J15" s="25">
        <v>93</v>
      </c>
      <c r="K15" s="25">
        <v>21</v>
      </c>
      <c r="L15" s="25">
        <v>13</v>
      </c>
      <c r="M15" s="25">
        <v>12</v>
      </c>
      <c r="N15" s="25">
        <v>3</v>
      </c>
      <c r="O15" s="25">
        <v>26</v>
      </c>
      <c r="P15" s="25">
        <v>12</v>
      </c>
      <c r="Q15" s="25">
        <v>4</v>
      </c>
      <c r="R15" s="26">
        <v>2</v>
      </c>
    </row>
    <row r="16" spans="1:18" ht="10.5" customHeight="1">
      <c r="A16" s="18">
        <v>11</v>
      </c>
      <c r="B16" s="21">
        <v>64</v>
      </c>
      <c r="C16" s="14">
        <f t="shared" si="0"/>
        <v>319</v>
      </c>
      <c r="D16" s="21">
        <v>81</v>
      </c>
      <c r="E16" s="25">
        <v>11</v>
      </c>
      <c r="F16" s="25">
        <v>28</v>
      </c>
      <c r="G16" s="25">
        <v>18</v>
      </c>
      <c r="H16" s="25">
        <v>17</v>
      </c>
      <c r="I16" s="25">
        <v>7</v>
      </c>
      <c r="J16" s="25">
        <v>73</v>
      </c>
      <c r="K16" s="25">
        <v>17</v>
      </c>
      <c r="L16" s="25">
        <v>10</v>
      </c>
      <c r="M16" s="25">
        <v>4</v>
      </c>
      <c r="N16" s="25">
        <v>2</v>
      </c>
      <c r="O16" s="25">
        <v>24</v>
      </c>
      <c r="P16" s="25">
        <v>22</v>
      </c>
      <c r="Q16" s="25">
        <v>2</v>
      </c>
      <c r="R16" s="26">
        <v>3</v>
      </c>
    </row>
    <row r="17" spans="1:18" ht="10.5" customHeight="1">
      <c r="A17" s="18">
        <v>12</v>
      </c>
      <c r="B17" s="21">
        <v>60</v>
      </c>
      <c r="C17" s="14">
        <f t="shared" si="0"/>
        <v>256</v>
      </c>
      <c r="D17" s="21">
        <v>81</v>
      </c>
      <c r="E17" s="25">
        <v>9</v>
      </c>
      <c r="F17" s="25">
        <v>29</v>
      </c>
      <c r="G17" s="25">
        <v>18</v>
      </c>
      <c r="H17" s="25">
        <v>1</v>
      </c>
      <c r="I17" s="25">
        <v>4</v>
      </c>
      <c r="J17" s="25">
        <v>63</v>
      </c>
      <c r="K17" s="25">
        <v>7</v>
      </c>
      <c r="L17" s="25">
        <v>15</v>
      </c>
      <c r="M17" s="25">
        <v>6</v>
      </c>
      <c r="N17" s="25">
        <v>0</v>
      </c>
      <c r="O17" s="25">
        <v>14</v>
      </c>
      <c r="P17" s="25">
        <v>5</v>
      </c>
      <c r="Q17" s="25">
        <v>3</v>
      </c>
      <c r="R17" s="26">
        <v>1</v>
      </c>
    </row>
    <row r="18" spans="1:18" ht="10.5" customHeight="1">
      <c r="A18" s="18">
        <v>13</v>
      </c>
      <c r="B18" s="21">
        <v>57</v>
      </c>
      <c r="C18" s="14">
        <f t="shared" si="0"/>
        <v>298</v>
      </c>
      <c r="D18" s="21">
        <v>70</v>
      </c>
      <c r="E18" s="25">
        <v>9</v>
      </c>
      <c r="F18" s="25">
        <v>29</v>
      </c>
      <c r="G18" s="25">
        <v>40</v>
      </c>
      <c r="H18" s="25">
        <v>2</v>
      </c>
      <c r="I18" s="25">
        <v>5</v>
      </c>
      <c r="J18" s="25">
        <v>70</v>
      </c>
      <c r="K18" s="25">
        <v>25</v>
      </c>
      <c r="L18" s="25">
        <v>19</v>
      </c>
      <c r="M18" s="25">
        <v>6</v>
      </c>
      <c r="N18" s="25">
        <v>5</v>
      </c>
      <c r="O18" s="25">
        <v>8</v>
      </c>
      <c r="P18" s="25">
        <v>6</v>
      </c>
      <c r="Q18" s="25">
        <v>2</v>
      </c>
      <c r="R18" s="26">
        <v>2</v>
      </c>
    </row>
    <row r="19" spans="1:18" ht="10.5" customHeight="1">
      <c r="A19" s="18">
        <v>14</v>
      </c>
      <c r="B19" s="21">
        <v>66</v>
      </c>
      <c r="C19" s="14">
        <f t="shared" si="0"/>
        <v>320</v>
      </c>
      <c r="D19" s="21">
        <v>100</v>
      </c>
      <c r="E19" s="25">
        <v>4</v>
      </c>
      <c r="F19" s="25">
        <v>32</v>
      </c>
      <c r="G19" s="25">
        <v>35</v>
      </c>
      <c r="H19" s="25">
        <v>1</v>
      </c>
      <c r="I19" s="25">
        <v>3</v>
      </c>
      <c r="J19" s="25">
        <v>78</v>
      </c>
      <c r="K19" s="25">
        <v>15</v>
      </c>
      <c r="L19" s="25">
        <v>16</v>
      </c>
      <c r="M19" s="25">
        <v>13</v>
      </c>
      <c r="N19" s="25">
        <v>1</v>
      </c>
      <c r="O19" s="25">
        <v>14</v>
      </c>
      <c r="P19" s="25">
        <v>5</v>
      </c>
      <c r="Q19" s="25">
        <v>3</v>
      </c>
      <c r="R19" s="26">
        <v>0</v>
      </c>
    </row>
    <row r="20" spans="1:18" ht="10.5" customHeight="1">
      <c r="A20" s="18">
        <v>15</v>
      </c>
      <c r="B20" s="21">
        <v>66</v>
      </c>
      <c r="C20" s="14">
        <f t="shared" si="0"/>
        <v>246</v>
      </c>
      <c r="D20" s="21">
        <v>65</v>
      </c>
      <c r="E20" s="25">
        <v>6</v>
      </c>
      <c r="F20" s="25">
        <v>25</v>
      </c>
      <c r="G20" s="25">
        <v>26</v>
      </c>
      <c r="H20" s="25">
        <v>3</v>
      </c>
      <c r="I20" s="25">
        <v>12</v>
      </c>
      <c r="J20" s="25">
        <v>59</v>
      </c>
      <c r="K20" s="25">
        <v>9</v>
      </c>
      <c r="L20" s="25">
        <v>16</v>
      </c>
      <c r="M20" s="25">
        <v>7</v>
      </c>
      <c r="N20" s="25">
        <v>1</v>
      </c>
      <c r="O20" s="25">
        <v>9</v>
      </c>
      <c r="P20" s="25">
        <v>7</v>
      </c>
      <c r="Q20" s="25">
        <v>1</v>
      </c>
      <c r="R20" s="26">
        <v>0</v>
      </c>
    </row>
    <row r="21" spans="1:18" ht="10.5" customHeight="1">
      <c r="A21" s="18">
        <v>16</v>
      </c>
      <c r="B21" s="21">
        <v>54</v>
      </c>
      <c r="C21" s="14">
        <f t="shared" si="0"/>
        <v>285</v>
      </c>
      <c r="D21" s="21">
        <v>106</v>
      </c>
      <c r="E21" s="25">
        <v>5</v>
      </c>
      <c r="F21" s="25">
        <v>23</v>
      </c>
      <c r="G21" s="25">
        <v>22</v>
      </c>
      <c r="H21" s="25">
        <v>2</v>
      </c>
      <c r="I21" s="25">
        <v>9</v>
      </c>
      <c r="J21" s="25">
        <v>67</v>
      </c>
      <c r="K21" s="25">
        <v>10</v>
      </c>
      <c r="L21" s="25">
        <v>14</v>
      </c>
      <c r="M21" s="25">
        <v>6</v>
      </c>
      <c r="N21" s="25">
        <v>2</v>
      </c>
      <c r="O21" s="25">
        <v>15</v>
      </c>
      <c r="P21" s="25">
        <v>2</v>
      </c>
      <c r="Q21" s="25">
        <v>1</v>
      </c>
      <c r="R21" s="26">
        <v>1</v>
      </c>
    </row>
    <row r="22" spans="1:18" ht="10.5" customHeight="1">
      <c r="A22" s="18">
        <v>17</v>
      </c>
      <c r="B22" s="21">
        <v>73</v>
      </c>
      <c r="C22" s="14">
        <f t="shared" si="0"/>
        <v>313</v>
      </c>
      <c r="D22" s="21">
        <v>71</v>
      </c>
      <c r="E22" s="25">
        <v>12</v>
      </c>
      <c r="F22" s="25">
        <v>22</v>
      </c>
      <c r="G22" s="25">
        <v>67</v>
      </c>
      <c r="H22" s="25">
        <v>2</v>
      </c>
      <c r="I22" s="25">
        <v>5</v>
      </c>
      <c r="J22" s="25">
        <v>68</v>
      </c>
      <c r="K22" s="25">
        <v>15</v>
      </c>
      <c r="L22" s="25">
        <v>14</v>
      </c>
      <c r="M22" s="25">
        <v>12</v>
      </c>
      <c r="N22" s="25">
        <v>1</v>
      </c>
      <c r="O22" s="25">
        <v>18</v>
      </c>
      <c r="P22" s="25">
        <v>1</v>
      </c>
      <c r="Q22" s="25">
        <v>4</v>
      </c>
      <c r="R22" s="26">
        <v>1</v>
      </c>
    </row>
    <row r="23" spans="1:18" ht="10.5" customHeight="1">
      <c r="A23" s="18">
        <v>18</v>
      </c>
      <c r="B23" s="21">
        <v>69</v>
      </c>
      <c r="C23" s="14">
        <f t="shared" si="0"/>
        <v>256</v>
      </c>
      <c r="D23" s="21">
        <v>98</v>
      </c>
      <c r="E23" s="25">
        <v>10</v>
      </c>
      <c r="F23" s="25">
        <v>30</v>
      </c>
      <c r="G23" s="25">
        <v>21</v>
      </c>
      <c r="H23" s="25">
        <v>1</v>
      </c>
      <c r="I23" s="25">
        <v>4</v>
      </c>
      <c r="J23" s="25">
        <v>53</v>
      </c>
      <c r="K23" s="25">
        <v>9</v>
      </c>
      <c r="L23" s="25">
        <v>6</v>
      </c>
      <c r="M23" s="25">
        <v>8</v>
      </c>
      <c r="N23" s="25">
        <v>0</v>
      </c>
      <c r="O23" s="25">
        <v>7</v>
      </c>
      <c r="P23" s="25">
        <v>2</v>
      </c>
      <c r="Q23" s="25">
        <v>5</v>
      </c>
      <c r="R23" s="26">
        <v>2</v>
      </c>
    </row>
    <row r="24" spans="1:18" ht="10.5" customHeight="1">
      <c r="A24" s="18">
        <v>19</v>
      </c>
      <c r="B24" s="21">
        <v>43</v>
      </c>
      <c r="C24" s="14">
        <f t="shared" si="0"/>
        <v>202</v>
      </c>
      <c r="D24" s="21">
        <v>53</v>
      </c>
      <c r="E24" s="25">
        <v>4</v>
      </c>
      <c r="F24" s="25">
        <v>30</v>
      </c>
      <c r="G24" s="25">
        <v>37</v>
      </c>
      <c r="H24" s="25">
        <v>1</v>
      </c>
      <c r="I24" s="25">
        <v>1</v>
      </c>
      <c r="J24" s="25">
        <v>28</v>
      </c>
      <c r="K24" s="25">
        <v>8</v>
      </c>
      <c r="L24" s="25">
        <v>14</v>
      </c>
      <c r="M24" s="25">
        <v>10</v>
      </c>
      <c r="N24" s="25">
        <v>2</v>
      </c>
      <c r="O24" s="25">
        <v>5</v>
      </c>
      <c r="P24" s="25">
        <v>5</v>
      </c>
      <c r="Q24" s="25">
        <v>3</v>
      </c>
      <c r="R24" s="26">
        <v>1</v>
      </c>
    </row>
    <row r="25" spans="1:18" ht="10.5" customHeight="1">
      <c r="A25" s="18">
        <v>20</v>
      </c>
      <c r="B25" s="21">
        <v>44</v>
      </c>
      <c r="C25" s="14">
        <f t="shared" si="0"/>
        <v>249</v>
      </c>
      <c r="D25" s="21">
        <v>106</v>
      </c>
      <c r="E25" s="25">
        <v>2</v>
      </c>
      <c r="F25" s="25">
        <v>16</v>
      </c>
      <c r="G25" s="25">
        <v>14</v>
      </c>
      <c r="H25" s="25">
        <v>0</v>
      </c>
      <c r="I25" s="25">
        <v>1</v>
      </c>
      <c r="J25" s="25">
        <v>53</v>
      </c>
      <c r="K25" s="25">
        <v>9</v>
      </c>
      <c r="L25" s="25">
        <v>8</v>
      </c>
      <c r="M25" s="25">
        <v>3</v>
      </c>
      <c r="N25" s="25">
        <v>0</v>
      </c>
      <c r="O25" s="25">
        <v>30</v>
      </c>
      <c r="P25" s="25">
        <v>3</v>
      </c>
      <c r="Q25" s="25">
        <v>2</v>
      </c>
      <c r="R25" s="26">
        <v>2</v>
      </c>
    </row>
    <row r="26" spans="1:18" ht="10.5" customHeight="1">
      <c r="A26" s="18">
        <v>21</v>
      </c>
      <c r="B26" s="21">
        <v>54</v>
      </c>
      <c r="C26" s="14">
        <f t="shared" si="0"/>
        <v>230</v>
      </c>
      <c r="D26" s="21">
        <v>85</v>
      </c>
      <c r="E26" s="25">
        <v>2</v>
      </c>
      <c r="F26" s="25">
        <v>23</v>
      </c>
      <c r="G26" s="25">
        <v>5</v>
      </c>
      <c r="H26" s="25">
        <v>2</v>
      </c>
      <c r="I26" s="25">
        <v>1</v>
      </c>
      <c r="J26" s="25">
        <v>36</v>
      </c>
      <c r="K26" s="25">
        <v>18</v>
      </c>
      <c r="L26" s="25">
        <v>17</v>
      </c>
      <c r="M26" s="25">
        <v>4</v>
      </c>
      <c r="N26" s="25">
        <v>1</v>
      </c>
      <c r="O26" s="25">
        <v>32</v>
      </c>
      <c r="P26" s="25">
        <v>1</v>
      </c>
      <c r="Q26" s="25">
        <v>3</v>
      </c>
      <c r="R26" s="26">
        <v>0</v>
      </c>
    </row>
    <row r="27" spans="1:18" ht="10.5" customHeight="1">
      <c r="A27" s="18">
        <v>22</v>
      </c>
      <c r="B27" s="21">
        <v>67</v>
      </c>
      <c r="C27" s="14">
        <f t="shared" si="0"/>
        <v>243</v>
      </c>
      <c r="D27" s="21">
        <v>96</v>
      </c>
      <c r="E27" s="25">
        <v>6</v>
      </c>
      <c r="F27" s="25">
        <v>18</v>
      </c>
      <c r="G27" s="25">
        <v>3</v>
      </c>
      <c r="H27" s="25">
        <v>1</v>
      </c>
      <c r="I27" s="25">
        <v>4</v>
      </c>
      <c r="J27" s="25">
        <v>58</v>
      </c>
      <c r="K27" s="25">
        <v>14</v>
      </c>
      <c r="L27" s="25">
        <v>10</v>
      </c>
      <c r="M27" s="25">
        <v>7</v>
      </c>
      <c r="N27" s="25">
        <v>2</v>
      </c>
      <c r="O27" s="25">
        <v>24</v>
      </c>
      <c r="P27" s="25">
        <v>0</v>
      </c>
      <c r="Q27" s="25">
        <v>0</v>
      </c>
      <c r="R27" s="26">
        <v>0</v>
      </c>
    </row>
    <row r="28" spans="1:18" ht="10.5" customHeight="1">
      <c r="A28" s="18">
        <v>23</v>
      </c>
      <c r="B28" s="21">
        <v>54</v>
      </c>
      <c r="C28" s="14">
        <f t="shared" si="0"/>
        <v>248</v>
      </c>
      <c r="D28" s="21">
        <v>94</v>
      </c>
      <c r="E28" s="25">
        <v>7</v>
      </c>
      <c r="F28" s="25">
        <v>20</v>
      </c>
      <c r="G28" s="25">
        <v>11</v>
      </c>
      <c r="H28" s="25">
        <v>1</v>
      </c>
      <c r="I28" s="25">
        <v>0</v>
      </c>
      <c r="J28" s="25">
        <v>52</v>
      </c>
      <c r="K28" s="25">
        <v>18</v>
      </c>
      <c r="L28" s="25">
        <v>22</v>
      </c>
      <c r="M28" s="25">
        <v>5</v>
      </c>
      <c r="N28" s="25">
        <v>0</v>
      </c>
      <c r="O28" s="25">
        <v>10</v>
      </c>
      <c r="P28" s="25">
        <v>6</v>
      </c>
      <c r="Q28" s="25">
        <v>1</v>
      </c>
      <c r="R28" s="26">
        <v>1</v>
      </c>
    </row>
    <row r="29" spans="1:18" ht="10.5" customHeight="1">
      <c r="A29" s="18">
        <v>24</v>
      </c>
      <c r="B29" s="21">
        <v>49</v>
      </c>
      <c r="C29" s="14">
        <f t="shared" si="0"/>
        <v>242</v>
      </c>
      <c r="D29" s="21">
        <v>92</v>
      </c>
      <c r="E29" s="25">
        <v>12</v>
      </c>
      <c r="F29" s="25">
        <v>26</v>
      </c>
      <c r="G29" s="25">
        <v>9</v>
      </c>
      <c r="H29" s="25">
        <v>0</v>
      </c>
      <c r="I29" s="25">
        <v>2</v>
      </c>
      <c r="J29" s="25">
        <v>47</v>
      </c>
      <c r="K29" s="25">
        <v>16</v>
      </c>
      <c r="L29" s="25">
        <v>11</v>
      </c>
      <c r="M29" s="25">
        <v>4</v>
      </c>
      <c r="N29" s="25">
        <v>1</v>
      </c>
      <c r="O29" s="25">
        <v>19</v>
      </c>
      <c r="P29" s="25">
        <v>2</v>
      </c>
      <c r="Q29" s="25">
        <v>0</v>
      </c>
      <c r="R29" s="26">
        <v>1</v>
      </c>
    </row>
    <row r="30" spans="1:18" ht="10.5" customHeight="1">
      <c r="A30" s="18">
        <v>25</v>
      </c>
      <c r="B30" s="21">
        <v>103</v>
      </c>
      <c r="C30" s="14">
        <f t="shared" si="0"/>
        <v>424</v>
      </c>
      <c r="D30" s="21">
        <v>129</v>
      </c>
      <c r="E30" s="25">
        <v>10</v>
      </c>
      <c r="F30" s="25">
        <v>34</v>
      </c>
      <c r="G30" s="25">
        <v>9</v>
      </c>
      <c r="H30" s="25">
        <v>2</v>
      </c>
      <c r="I30" s="25">
        <v>5</v>
      </c>
      <c r="J30" s="25">
        <v>137</v>
      </c>
      <c r="K30" s="25">
        <v>23</v>
      </c>
      <c r="L30" s="25">
        <v>17</v>
      </c>
      <c r="M30" s="25">
        <v>5</v>
      </c>
      <c r="N30" s="25">
        <v>6</v>
      </c>
      <c r="O30" s="25">
        <v>39</v>
      </c>
      <c r="P30" s="25">
        <v>6</v>
      </c>
      <c r="Q30" s="25">
        <v>2</v>
      </c>
      <c r="R30" s="26">
        <v>0</v>
      </c>
    </row>
    <row r="31" spans="1:18" ht="10.5" customHeight="1">
      <c r="A31" s="18">
        <v>26</v>
      </c>
      <c r="B31" s="21">
        <v>63</v>
      </c>
      <c r="C31" s="14">
        <f t="shared" si="0"/>
        <v>256</v>
      </c>
      <c r="D31" s="21">
        <v>88</v>
      </c>
      <c r="E31" s="25">
        <v>6</v>
      </c>
      <c r="F31" s="25">
        <v>19</v>
      </c>
      <c r="G31" s="25">
        <v>14</v>
      </c>
      <c r="H31" s="25">
        <v>2</v>
      </c>
      <c r="I31" s="25">
        <v>1</v>
      </c>
      <c r="J31" s="25">
        <v>62</v>
      </c>
      <c r="K31" s="25">
        <v>16</v>
      </c>
      <c r="L31" s="25">
        <v>15</v>
      </c>
      <c r="M31" s="25">
        <v>9</v>
      </c>
      <c r="N31" s="25">
        <v>2</v>
      </c>
      <c r="O31" s="25">
        <v>15</v>
      </c>
      <c r="P31" s="25">
        <v>3</v>
      </c>
      <c r="Q31" s="25">
        <v>3</v>
      </c>
      <c r="R31" s="26">
        <v>1</v>
      </c>
    </row>
    <row r="32" spans="1:18" ht="10.5" customHeight="1">
      <c r="A32" s="18">
        <v>27</v>
      </c>
      <c r="B32" s="21">
        <v>71</v>
      </c>
      <c r="C32" s="14">
        <f t="shared" si="0"/>
        <v>312</v>
      </c>
      <c r="D32" s="21">
        <v>160</v>
      </c>
      <c r="E32" s="25">
        <v>9</v>
      </c>
      <c r="F32" s="25">
        <v>17</v>
      </c>
      <c r="G32" s="25">
        <v>13</v>
      </c>
      <c r="H32" s="25">
        <v>1</v>
      </c>
      <c r="I32" s="25">
        <v>5</v>
      </c>
      <c r="J32" s="25">
        <v>36</v>
      </c>
      <c r="K32" s="25">
        <v>25</v>
      </c>
      <c r="L32" s="25">
        <v>15</v>
      </c>
      <c r="M32" s="25">
        <v>6</v>
      </c>
      <c r="N32" s="25">
        <v>0</v>
      </c>
      <c r="O32" s="25">
        <v>19</v>
      </c>
      <c r="P32" s="25">
        <v>3</v>
      </c>
      <c r="Q32" s="25">
        <v>0</v>
      </c>
      <c r="R32" s="26">
        <v>3</v>
      </c>
    </row>
    <row r="33" spans="1:18" ht="10.5" customHeight="1">
      <c r="A33" s="18">
        <v>28</v>
      </c>
      <c r="B33" s="21">
        <v>61</v>
      </c>
      <c r="C33" s="14">
        <f t="shared" si="0"/>
        <v>219</v>
      </c>
      <c r="D33" s="21">
        <v>80</v>
      </c>
      <c r="E33" s="25">
        <v>5</v>
      </c>
      <c r="F33" s="25">
        <v>36</v>
      </c>
      <c r="G33" s="25">
        <v>6</v>
      </c>
      <c r="H33" s="25">
        <v>0</v>
      </c>
      <c r="I33" s="25">
        <v>0</v>
      </c>
      <c r="J33" s="25">
        <v>50</v>
      </c>
      <c r="K33" s="25">
        <v>7</v>
      </c>
      <c r="L33" s="25">
        <v>13</v>
      </c>
      <c r="M33" s="25">
        <v>2</v>
      </c>
      <c r="N33" s="25">
        <v>0</v>
      </c>
      <c r="O33" s="25">
        <v>12</v>
      </c>
      <c r="P33" s="25">
        <v>6</v>
      </c>
      <c r="Q33" s="25">
        <v>1</v>
      </c>
      <c r="R33" s="26">
        <v>1</v>
      </c>
    </row>
    <row r="34" spans="1:18" ht="10.5" customHeight="1">
      <c r="A34" s="18">
        <v>29</v>
      </c>
      <c r="B34" s="21">
        <v>62</v>
      </c>
      <c r="C34" s="14">
        <f t="shared" si="0"/>
        <v>223</v>
      </c>
      <c r="D34" s="21">
        <v>93</v>
      </c>
      <c r="E34" s="25">
        <v>12</v>
      </c>
      <c r="F34" s="25">
        <v>16</v>
      </c>
      <c r="G34" s="25">
        <v>11</v>
      </c>
      <c r="H34" s="25">
        <v>2</v>
      </c>
      <c r="I34" s="25">
        <v>2</v>
      </c>
      <c r="J34" s="25">
        <v>41</v>
      </c>
      <c r="K34" s="25">
        <v>9</v>
      </c>
      <c r="L34" s="25">
        <v>7</v>
      </c>
      <c r="M34" s="25">
        <v>5</v>
      </c>
      <c r="N34" s="25">
        <v>2</v>
      </c>
      <c r="O34" s="25">
        <v>12</v>
      </c>
      <c r="P34" s="25">
        <v>10</v>
      </c>
      <c r="Q34" s="25">
        <v>1</v>
      </c>
      <c r="R34" s="26">
        <v>0</v>
      </c>
    </row>
    <row r="35" spans="1:18" ht="10.5" customHeight="1">
      <c r="A35" s="18">
        <v>30</v>
      </c>
      <c r="B35" s="21">
        <v>55</v>
      </c>
      <c r="C35" s="14">
        <f t="shared" si="0"/>
        <v>284</v>
      </c>
      <c r="D35" s="21">
        <v>81</v>
      </c>
      <c r="E35" s="25">
        <v>12</v>
      </c>
      <c r="F35" s="25">
        <v>38</v>
      </c>
      <c r="G35" s="25">
        <v>10</v>
      </c>
      <c r="H35" s="25">
        <v>0</v>
      </c>
      <c r="I35" s="25">
        <v>0</v>
      </c>
      <c r="J35" s="25">
        <v>92</v>
      </c>
      <c r="K35" s="25">
        <v>8</v>
      </c>
      <c r="L35" s="25">
        <v>12</v>
      </c>
      <c r="M35" s="25">
        <v>4</v>
      </c>
      <c r="N35" s="25">
        <v>2</v>
      </c>
      <c r="O35" s="25">
        <v>16</v>
      </c>
      <c r="P35" s="25">
        <v>7</v>
      </c>
      <c r="Q35" s="25">
        <v>1</v>
      </c>
      <c r="R35" s="26">
        <v>1</v>
      </c>
    </row>
    <row r="36" spans="1:18" ht="10.5" customHeight="1">
      <c r="A36" s="18">
        <v>31</v>
      </c>
      <c r="B36" s="21">
        <v>72</v>
      </c>
      <c r="C36" s="14">
        <f t="shared" si="0"/>
        <v>307</v>
      </c>
      <c r="D36" s="21">
        <v>123</v>
      </c>
      <c r="E36" s="25">
        <v>9</v>
      </c>
      <c r="F36" s="25">
        <v>35</v>
      </c>
      <c r="G36" s="25">
        <v>18</v>
      </c>
      <c r="H36" s="25">
        <v>1</v>
      </c>
      <c r="I36" s="25">
        <v>5</v>
      </c>
      <c r="J36" s="25">
        <v>49</v>
      </c>
      <c r="K36" s="25">
        <v>14</v>
      </c>
      <c r="L36" s="25">
        <v>20</v>
      </c>
      <c r="M36" s="25">
        <v>17</v>
      </c>
      <c r="N36" s="25">
        <v>0</v>
      </c>
      <c r="O36" s="25">
        <v>12</v>
      </c>
      <c r="P36" s="25">
        <v>2</v>
      </c>
      <c r="Q36" s="25">
        <v>0</v>
      </c>
      <c r="R36" s="26">
        <v>2</v>
      </c>
    </row>
    <row r="37" spans="1:18" ht="10.5" customHeight="1">
      <c r="A37" s="18">
        <v>32</v>
      </c>
      <c r="B37" s="21">
        <v>76</v>
      </c>
      <c r="C37" s="14">
        <f t="shared" si="0"/>
        <v>237</v>
      </c>
      <c r="D37" s="21">
        <v>85</v>
      </c>
      <c r="E37" s="25">
        <v>5</v>
      </c>
      <c r="F37" s="25">
        <v>32</v>
      </c>
      <c r="G37" s="25">
        <v>5</v>
      </c>
      <c r="H37" s="25">
        <v>3</v>
      </c>
      <c r="I37" s="25">
        <v>2</v>
      </c>
      <c r="J37" s="25">
        <v>62</v>
      </c>
      <c r="K37" s="25">
        <v>8</v>
      </c>
      <c r="L37" s="25">
        <v>17</v>
      </c>
      <c r="M37" s="25">
        <v>7</v>
      </c>
      <c r="N37" s="25">
        <v>2</v>
      </c>
      <c r="O37" s="25">
        <v>4</v>
      </c>
      <c r="P37" s="25">
        <v>2</v>
      </c>
      <c r="Q37" s="25">
        <v>3</v>
      </c>
      <c r="R37" s="26">
        <v>0</v>
      </c>
    </row>
    <row r="38" spans="1:18" ht="10.5" customHeight="1">
      <c r="A38" s="18">
        <v>33</v>
      </c>
      <c r="B38" s="21">
        <v>50</v>
      </c>
      <c r="C38" s="14">
        <f t="shared" si="0"/>
        <v>321</v>
      </c>
      <c r="D38" s="21">
        <v>69</v>
      </c>
      <c r="E38" s="25">
        <v>6</v>
      </c>
      <c r="F38" s="25">
        <v>12</v>
      </c>
      <c r="G38" s="25">
        <v>97</v>
      </c>
      <c r="H38" s="25">
        <v>6</v>
      </c>
      <c r="I38" s="25">
        <v>2</v>
      </c>
      <c r="J38" s="25">
        <v>35</v>
      </c>
      <c r="K38" s="25">
        <v>11</v>
      </c>
      <c r="L38" s="25">
        <v>11</v>
      </c>
      <c r="M38" s="25">
        <v>12</v>
      </c>
      <c r="N38" s="25">
        <v>0</v>
      </c>
      <c r="O38" s="25">
        <v>41</v>
      </c>
      <c r="P38" s="25">
        <v>17</v>
      </c>
      <c r="Q38" s="25">
        <v>2</v>
      </c>
      <c r="R38" s="26">
        <v>0</v>
      </c>
    </row>
    <row r="39" spans="1:18" ht="10.5" customHeight="1">
      <c r="A39" s="18">
        <v>34</v>
      </c>
      <c r="B39" s="21">
        <v>44</v>
      </c>
      <c r="C39" s="14">
        <f t="shared" si="0"/>
        <v>201</v>
      </c>
      <c r="D39" s="21">
        <v>52</v>
      </c>
      <c r="E39" s="25">
        <v>4</v>
      </c>
      <c r="F39" s="25">
        <v>18</v>
      </c>
      <c r="G39" s="25">
        <v>49</v>
      </c>
      <c r="H39" s="25">
        <v>1</v>
      </c>
      <c r="I39" s="25">
        <v>0</v>
      </c>
      <c r="J39" s="25">
        <v>40</v>
      </c>
      <c r="K39" s="25">
        <v>9</v>
      </c>
      <c r="L39" s="25">
        <v>8</v>
      </c>
      <c r="M39" s="25">
        <v>2</v>
      </c>
      <c r="N39" s="25">
        <v>0</v>
      </c>
      <c r="O39" s="25">
        <v>12</v>
      </c>
      <c r="P39" s="25">
        <v>5</v>
      </c>
      <c r="Q39" s="25">
        <v>0</v>
      </c>
      <c r="R39" s="26">
        <v>1</v>
      </c>
    </row>
    <row r="40" spans="1:18" ht="10.5" customHeight="1">
      <c r="A40" s="18">
        <v>35</v>
      </c>
      <c r="B40" s="21">
        <v>47</v>
      </c>
      <c r="C40" s="14">
        <f t="shared" si="0"/>
        <v>286</v>
      </c>
      <c r="D40" s="21">
        <v>97</v>
      </c>
      <c r="E40" s="25">
        <v>11</v>
      </c>
      <c r="F40" s="25">
        <v>30</v>
      </c>
      <c r="G40" s="25">
        <v>13</v>
      </c>
      <c r="H40" s="25">
        <v>4</v>
      </c>
      <c r="I40" s="25">
        <v>3</v>
      </c>
      <c r="J40" s="25">
        <v>62</v>
      </c>
      <c r="K40" s="25">
        <v>18</v>
      </c>
      <c r="L40" s="25">
        <v>10</v>
      </c>
      <c r="M40" s="25">
        <v>7</v>
      </c>
      <c r="N40" s="25">
        <v>2</v>
      </c>
      <c r="O40" s="25">
        <v>16</v>
      </c>
      <c r="P40" s="25">
        <v>11</v>
      </c>
      <c r="Q40" s="25">
        <v>2</v>
      </c>
      <c r="R40" s="26">
        <v>0</v>
      </c>
    </row>
    <row r="41" spans="1:18" ht="10.5" customHeight="1">
      <c r="A41" s="18">
        <v>36</v>
      </c>
      <c r="B41" s="21">
        <v>41</v>
      </c>
      <c r="C41" s="14">
        <f t="shared" si="0"/>
        <v>249</v>
      </c>
      <c r="D41" s="21">
        <v>66</v>
      </c>
      <c r="E41" s="25">
        <v>8</v>
      </c>
      <c r="F41" s="25">
        <v>16</v>
      </c>
      <c r="G41" s="25">
        <v>14</v>
      </c>
      <c r="H41" s="25">
        <v>12</v>
      </c>
      <c r="I41" s="25">
        <v>1</v>
      </c>
      <c r="J41" s="25">
        <v>73</v>
      </c>
      <c r="K41" s="25">
        <v>14</v>
      </c>
      <c r="L41" s="25">
        <v>13</v>
      </c>
      <c r="M41" s="25">
        <v>5</v>
      </c>
      <c r="N41" s="25">
        <v>1</v>
      </c>
      <c r="O41" s="25">
        <v>14</v>
      </c>
      <c r="P41" s="25">
        <v>11</v>
      </c>
      <c r="Q41" s="25">
        <v>0</v>
      </c>
      <c r="R41" s="26">
        <v>1</v>
      </c>
    </row>
    <row r="42" spans="1:18" ht="10.5" customHeight="1">
      <c r="A42" s="18">
        <v>37</v>
      </c>
      <c r="B42" s="21">
        <v>46</v>
      </c>
      <c r="C42" s="14">
        <f t="shared" si="0"/>
        <v>199</v>
      </c>
      <c r="D42" s="21">
        <v>51</v>
      </c>
      <c r="E42" s="25">
        <v>12</v>
      </c>
      <c r="F42" s="25">
        <v>22</v>
      </c>
      <c r="G42" s="25">
        <v>12</v>
      </c>
      <c r="H42" s="25">
        <v>2</v>
      </c>
      <c r="I42" s="25">
        <v>1</v>
      </c>
      <c r="J42" s="25">
        <v>52</v>
      </c>
      <c r="K42" s="25">
        <v>19</v>
      </c>
      <c r="L42" s="25">
        <v>7</v>
      </c>
      <c r="M42" s="25">
        <v>3</v>
      </c>
      <c r="N42" s="25">
        <v>1</v>
      </c>
      <c r="O42" s="25">
        <v>9</v>
      </c>
      <c r="P42" s="25">
        <v>7</v>
      </c>
      <c r="Q42" s="25">
        <v>1</v>
      </c>
      <c r="R42" s="26">
        <v>0</v>
      </c>
    </row>
    <row r="43" spans="1:18" ht="10.5" customHeight="1">
      <c r="A43" s="18">
        <v>38</v>
      </c>
      <c r="B43" s="21">
        <v>65</v>
      </c>
      <c r="C43" s="14">
        <f t="shared" si="0"/>
        <v>319</v>
      </c>
      <c r="D43" s="21">
        <v>96</v>
      </c>
      <c r="E43" s="25">
        <v>11</v>
      </c>
      <c r="F43" s="25">
        <v>29</v>
      </c>
      <c r="G43" s="25">
        <v>7</v>
      </c>
      <c r="H43" s="25">
        <v>4</v>
      </c>
      <c r="I43" s="25">
        <v>2</v>
      </c>
      <c r="J43" s="25">
        <v>101</v>
      </c>
      <c r="K43" s="25">
        <v>21</v>
      </c>
      <c r="L43" s="25">
        <v>9</v>
      </c>
      <c r="M43" s="25">
        <v>13</v>
      </c>
      <c r="N43" s="25">
        <v>1</v>
      </c>
      <c r="O43" s="25">
        <v>9</v>
      </c>
      <c r="P43" s="25">
        <v>12</v>
      </c>
      <c r="Q43" s="25">
        <v>4</v>
      </c>
      <c r="R43" s="26">
        <v>0</v>
      </c>
    </row>
    <row r="44" spans="1:18" ht="10.5" customHeight="1">
      <c r="A44" s="18">
        <v>39</v>
      </c>
      <c r="B44" s="21">
        <v>22</v>
      </c>
      <c r="C44" s="14">
        <f t="shared" si="0"/>
        <v>185</v>
      </c>
      <c r="D44" s="21">
        <v>45</v>
      </c>
      <c r="E44" s="25">
        <v>8</v>
      </c>
      <c r="F44" s="25">
        <v>15</v>
      </c>
      <c r="G44" s="25">
        <v>2</v>
      </c>
      <c r="H44" s="25">
        <v>3</v>
      </c>
      <c r="I44" s="25">
        <v>0</v>
      </c>
      <c r="J44" s="25">
        <v>61</v>
      </c>
      <c r="K44" s="25">
        <v>24</v>
      </c>
      <c r="L44" s="25">
        <v>7</v>
      </c>
      <c r="M44" s="25">
        <v>2</v>
      </c>
      <c r="N44" s="25">
        <v>1</v>
      </c>
      <c r="O44" s="25">
        <v>9</v>
      </c>
      <c r="P44" s="25">
        <v>7</v>
      </c>
      <c r="Q44" s="25">
        <v>1</v>
      </c>
      <c r="R44" s="26">
        <v>0</v>
      </c>
    </row>
    <row r="45" spans="1:18" ht="10.5" customHeight="1">
      <c r="A45" s="18">
        <v>40</v>
      </c>
      <c r="B45" s="21">
        <v>33</v>
      </c>
      <c r="C45" s="14">
        <f t="shared" si="0"/>
        <v>129</v>
      </c>
      <c r="D45" s="21">
        <v>34</v>
      </c>
      <c r="E45" s="25">
        <v>1</v>
      </c>
      <c r="F45" s="25">
        <v>15</v>
      </c>
      <c r="G45" s="25">
        <v>6</v>
      </c>
      <c r="H45" s="25">
        <v>0</v>
      </c>
      <c r="I45" s="25">
        <v>1</v>
      </c>
      <c r="J45" s="25">
        <v>26</v>
      </c>
      <c r="K45" s="25">
        <v>10</v>
      </c>
      <c r="L45" s="25">
        <v>13</v>
      </c>
      <c r="M45" s="25">
        <v>7</v>
      </c>
      <c r="N45" s="25">
        <v>1</v>
      </c>
      <c r="O45" s="25">
        <v>13</v>
      </c>
      <c r="P45" s="25">
        <v>2</v>
      </c>
      <c r="Q45" s="25">
        <v>0</v>
      </c>
      <c r="R45" s="26">
        <v>0</v>
      </c>
    </row>
    <row r="46" spans="1:18" ht="10.5" customHeight="1">
      <c r="A46" s="18">
        <v>41</v>
      </c>
      <c r="B46" s="21">
        <v>20</v>
      </c>
      <c r="C46" s="14">
        <f t="shared" si="0"/>
        <v>73</v>
      </c>
      <c r="D46" s="21">
        <v>18</v>
      </c>
      <c r="E46" s="25">
        <v>2</v>
      </c>
      <c r="F46" s="25">
        <v>12</v>
      </c>
      <c r="G46" s="25">
        <v>4</v>
      </c>
      <c r="H46" s="25">
        <v>0</v>
      </c>
      <c r="I46" s="25">
        <v>2</v>
      </c>
      <c r="J46" s="25">
        <v>16</v>
      </c>
      <c r="K46" s="25">
        <v>4</v>
      </c>
      <c r="L46" s="25">
        <v>4</v>
      </c>
      <c r="M46" s="25">
        <v>5</v>
      </c>
      <c r="N46" s="25">
        <v>3</v>
      </c>
      <c r="O46" s="25">
        <v>2</v>
      </c>
      <c r="P46" s="25">
        <v>0</v>
      </c>
      <c r="Q46" s="25">
        <v>1</v>
      </c>
      <c r="R46" s="26">
        <v>0</v>
      </c>
    </row>
    <row r="47" spans="1:18" ht="10.5" customHeight="1">
      <c r="A47" s="18">
        <v>42</v>
      </c>
      <c r="B47" s="21">
        <v>20</v>
      </c>
      <c r="C47" s="14">
        <f t="shared" si="0"/>
        <v>137</v>
      </c>
      <c r="D47" s="21">
        <v>12</v>
      </c>
      <c r="E47" s="25">
        <v>5</v>
      </c>
      <c r="F47" s="25">
        <v>7</v>
      </c>
      <c r="G47" s="25">
        <v>6</v>
      </c>
      <c r="H47" s="25">
        <v>31</v>
      </c>
      <c r="I47" s="25">
        <v>5</v>
      </c>
      <c r="J47" s="25">
        <v>43</v>
      </c>
      <c r="K47" s="25">
        <v>8</v>
      </c>
      <c r="L47" s="25">
        <v>4</v>
      </c>
      <c r="M47" s="25">
        <v>3</v>
      </c>
      <c r="N47" s="25">
        <v>0</v>
      </c>
      <c r="O47" s="25">
        <v>8</v>
      </c>
      <c r="P47" s="25">
        <v>4</v>
      </c>
      <c r="Q47" s="25">
        <v>1</v>
      </c>
      <c r="R47" s="26">
        <v>0</v>
      </c>
    </row>
    <row r="48" spans="1:18" ht="10.5" customHeight="1" thickBot="1">
      <c r="A48" s="29">
        <v>43</v>
      </c>
      <c r="B48" s="30">
        <v>11</v>
      </c>
      <c r="C48" s="31">
        <f t="shared" si="0"/>
        <v>36</v>
      </c>
      <c r="D48" s="30">
        <v>6</v>
      </c>
      <c r="E48" s="32">
        <v>0</v>
      </c>
      <c r="F48" s="32">
        <v>3</v>
      </c>
      <c r="G48" s="32">
        <v>1</v>
      </c>
      <c r="H48" s="32">
        <v>1</v>
      </c>
      <c r="I48" s="32">
        <v>0</v>
      </c>
      <c r="J48" s="32">
        <v>15</v>
      </c>
      <c r="K48" s="32">
        <v>3</v>
      </c>
      <c r="L48" s="32">
        <v>2</v>
      </c>
      <c r="M48" s="32">
        <v>1</v>
      </c>
      <c r="N48" s="32">
        <v>1</v>
      </c>
      <c r="O48" s="32">
        <v>2</v>
      </c>
      <c r="P48" s="32">
        <v>0</v>
      </c>
      <c r="Q48" s="32">
        <v>1</v>
      </c>
      <c r="R48" s="33">
        <v>0</v>
      </c>
    </row>
    <row r="49" spans="1:18" ht="13.5" thickTop="1">
      <c r="A49" s="27" t="s">
        <v>6</v>
      </c>
      <c r="B49" s="34">
        <v>2434</v>
      </c>
      <c r="C49" s="28">
        <f t="shared" si="0"/>
        <v>11715</v>
      </c>
      <c r="D49" s="34">
        <v>3441</v>
      </c>
      <c r="E49" s="35">
        <v>426</v>
      </c>
      <c r="F49" s="35">
        <v>1001</v>
      </c>
      <c r="G49" s="35">
        <v>765</v>
      </c>
      <c r="H49" s="35">
        <v>129</v>
      </c>
      <c r="I49" s="35">
        <v>133</v>
      </c>
      <c r="J49" s="35">
        <v>2989</v>
      </c>
      <c r="K49" s="35">
        <v>778</v>
      </c>
      <c r="L49" s="35">
        <v>528</v>
      </c>
      <c r="M49" s="35">
        <v>285</v>
      </c>
      <c r="N49" s="35">
        <v>67</v>
      </c>
      <c r="O49" s="35">
        <v>734</v>
      </c>
      <c r="P49" s="35">
        <v>328</v>
      </c>
      <c r="Q49" s="35">
        <v>73</v>
      </c>
      <c r="R49" s="36">
        <v>38</v>
      </c>
    </row>
    <row r="50" spans="1:18" ht="10.5" customHeight="1">
      <c r="A50" s="19" t="s">
        <v>7</v>
      </c>
      <c r="B50" s="22">
        <f>B49*100/(B49+C49)</f>
        <v>17.202629161071453</v>
      </c>
      <c r="C50" s="22">
        <f>C49*100/(B49+C49)</f>
        <v>82.79737083892854</v>
      </c>
      <c r="D50" s="15">
        <f>D49*100/C49</f>
        <v>29.37259923175416</v>
      </c>
      <c r="E50" s="16">
        <f>E49*100/C49</f>
        <v>3.6363636363636362</v>
      </c>
      <c r="F50" s="16">
        <f>F49*100/C49</f>
        <v>8.544600938967136</v>
      </c>
      <c r="G50" s="16">
        <f>G49*100/C49</f>
        <v>6.530089628681178</v>
      </c>
      <c r="H50" s="16">
        <f>H49*100/C49</f>
        <v>1.1011523687580025</v>
      </c>
      <c r="I50" s="16">
        <f>I49*100/C49</f>
        <v>1.1352966282543748</v>
      </c>
      <c r="J50" s="16">
        <f>J49*100/C49</f>
        <v>25.514297908664105</v>
      </c>
      <c r="K50" s="16">
        <f>K49*100/C49</f>
        <v>6.641058472044388</v>
      </c>
      <c r="L50" s="16">
        <f>L49*100/C49</f>
        <v>4.507042253521127</v>
      </c>
      <c r="M50" s="16">
        <f>M49*100/C49</f>
        <v>2.4327784891165174</v>
      </c>
      <c r="N50" s="16">
        <f>N49*100/C49</f>
        <v>0.5719163465642338</v>
      </c>
      <c r="O50" s="16">
        <f>O49*100/C49</f>
        <v>6.265471617584294</v>
      </c>
      <c r="P50" s="16">
        <f>P49*100/C49</f>
        <v>2.7998292787025183</v>
      </c>
      <c r="Q50" s="16">
        <f>Q49*100/C49</f>
        <v>0.6231327358087921</v>
      </c>
      <c r="R50" s="22">
        <f>R49*100/C49</f>
        <v>0.32437046521553564</v>
      </c>
    </row>
    <row r="51" spans="1:18" ht="13.5">
      <c r="A51" s="39" t="s">
        <v>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</sheetData>
  <sheetProtection selectLockedCells="1" selectUnlockedCells="1"/>
  <mergeCells count="4">
    <mergeCell ref="A1:R1"/>
    <mergeCell ref="A2:R2"/>
    <mergeCell ref="A3:R3"/>
    <mergeCell ref="A51:R51"/>
  </mergeCells>
  <printOptions/>
  <pageMargins left="0.03958333333333333" right="0.03958333333333333" top="0.03958333333333333" bottom="0.03958333333333333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GalluzzoA</cp:lastModifiedBy>
  <cp:lastPrinted>2011-05-12T09:58:31Z</cp:lastPrinted>
  <dcterms:created xsi:type="dcterms:W3CDTF">2006-05-29T09:39:43Z</dcterms:created>
  <dcterms:modified xsi:type="dcterms:W3CDTF">2011-05-16T17:26:47Z</dcterms:modified>
  <cp:category/>
  <cp:version/>
  <cp:contentType/>
  <cp:contentStatus/>
  <cp:revision>6</cp:revision>
</cp:coreProperties>
</file>