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12210" activeTab="0"/>
  </bookViews>
  <sheets>
    <sheet name="ListeRegionali2000" sheetId="1" r:id="rId1"/>
  </sheets>
  <definedNames>
    <definedName name="_xlnm.Print_Area" localSheetId="0">'ListeRegionali2000'!$A$1:$T$77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<sst xmlns="http://schemas.openxmlformats.org/spreadsheetml/2006/main" count="30" uniqueCount="28">
  <si>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SEZIONI        </t>
  </si>
  <si>
    <t xml:space="preserve">NON VALIDI     </t>
  </si>
  <si>
    <t>Tot.</t>
  </si>
  <si>
    <t>FORZA ITALIA</t>
  </si>
  <si>
    <t>A.N.</t>
  </si>
  <si>
    <t>CCD</t>
  </si>
  <si>
    <t>CDU</t>
  </si>
  <si>
    <t>LEGA NORD</t>
  </si>
  <si>
    <t>EMMA BONINO</t>
  </si>
  <si>
    <t>UDEUR</t>
  </si>
  <si>
    <t>D.S.</t>
  </si>
  <si>
    <t>C.I.</t>
  </si>
  <si>
    <t>VERDI</t>
  </si>
  <si>
    <t>I DEMOCRATICI</t>
  </si>
  <si>
    <t>SDI-REP</t>
  </si>
  <si>
    <t>PPI</t>
  </si>
  <si>
    <t>P.U.</t>
  </si>
  <si>
    <t>RIFONDAZIONE</t>
  </si>
  <si>
    <t>Comunisti It.</t>
  </si>
  <si>
    <t>ULIVO</t>
  </si>
  <si>
    <t>Liste Civiche</t>
  </si>
  <si>
    <t>U.D.C.</t>
  </si>
  <si>
    <t>Lega Nord</t>
  </si>
  <si>
    <t>Forza Italia</t>
  </si>
  <si>
    <t>Rifondazione</t>
  </si>
  <si>
    <t>Mussolini</t>
  </si>
  <si>
    <t>Validi</t>
  </si>
  <si>
    <t>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</si>
</sst>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13">
    <font>
      <sz val="10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6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7" fillId="0" borderId="0" xfId="0" applyNumberFormat="1" applyFont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>
      <alignment horizontal="center" textRotation="70"/>
    </xf>
    <xf numFmtId="0" fontId="2" fillId="3" borderId="6" xfId="0" applyFont="1" applyFill="1" applyBorder="1" applyAlignment="1">
      <alignment horizontal="center" textRotation="70"/>
    </xf>
    <xf numFmtId="0" fontId="2" fillId="3" borderId="6" xfId="0" applyFont="1" applyFill="1" applyBorder="1" applyAlignment="1">
      <alignment horizontal="center" textRotation="70"/>
    </xf>
    <xf numFmtId="0" fontId="2" fillId="4" borderId="6" xfId="0" applyFont="1" applyFill="1" applyBorder="1" applyAlignment="1">
      <alignment horizontal="center" textRotation="70"/>
    </xf>
    <xf numFmtId="0" fontId="2" fillId="3" borderId="6" xfId="0" applyFont="1" applyFill="1" applyBorder="1" applyAlignment="1">
      <alignment horizontal="center" textRotation="79"/>
    </xf>
    <xf numFmtId="0" fontId="2" fillId="3" borderId="7" xfId="0" applyFont="1" applyFill="1" applyBorder="1" applyAlignment="1">
      <alignment horizontal="center" textRotation="79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5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2" fillId="0" borderId="3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2" fontId="2" fillId="0" borderId="32" xfId="0" applyNumberFormat="1" applyFont="1" applyBorder="1" applyAlignment="1">
      <alignment/>
    </xf>
    <xf numFmtId="0" fontId="0" fillId="0" borderId="3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Voti di Lista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ListeRegionali2000!$F$8:$O$8</c:f>
              <c:strCache/>
            </c:strRef>
          </c:cat>
          <c:val>
            <c:numRef>
              <c:f>ListeRegionali2000!$F$54:$O$54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19050</xdr:rowOff>
    </xdr:from>
    <xdr:to>
      <xdr:col>5</xdr:col>
      <xdr:colOff>238125</xdr:colOff>
      <xdr:row>6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6700" y="828675"/>
          <a:ext cx="1476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14</xdr:col>
      <xdr:colOff>247650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71575" y="0"/>
          <a:ext cx="47815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ELEZIONI REGIONALI del 3 - 4 Aprile 2005</a:t>
          </a:r>
        </a:p>
      </xdr:txBody>
    </xdr:sp>
    <xdr:clientData/>
  </xdr:twoCellAnchor>
  <xdr:twoCellAnchor>
    <xdr:from>
      <xdr:col>5</xdr:col>
      <xdr:colOff>133350</xdr:colOff>
      <xdr:row>3</xdr:row>
      <xdr:rowOff>19050</xdr:rowOff>
    </xdr:from>
    <xdr:to>
      <xdr:col>13</xdr:col>
      <xdr:colOff>142875</xdr:colOff>
      <xdr:row>5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38300" y="504825"/>
          <a:ext cx="3829050" cy="3143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Voti di lista  -</a:t>
          </a:r>
        </a:p>
      </xdr:txBody>
    </xdr:sp>
    <xdr:clientData/>
  </xdr:twoCellAnchor>
  <xdr:twoCellAnchor editAs="oneCell">
    <xdr:from>
      <xdr:col>3</xdr:col>
      <xdr:colOff>0</xdr:colOff>
      <xdr:row>0</xdr:row>
      <xdr:rowOff>66675</xdr:rowOff>
    </xdr:from>
    <xdr:to>
      <xdr:col>4</xdr:col>
      <xdr:colOff>95250</xdr:colOff>
      <xdr:row>4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476250" cy="695325"/>
        </a:xfrm>
        <a:prstGeom prst="rect">
          <a:avLst/>
        </a:prstGeom>
        <a:noFill/>
        <a:ln w="6350" cmpd="sng">
          <a:noFill/>
        </a:ln>
      </xdr:spPr>
    </xdr:pic>
    <xdr:clientData/>
  </xdr:twoCellAnchor>
  <xdr:twoCellAnchor>
    <xdr:from>
      <xdr:col>4</xdr:col>
      <xdr:colOff>133350</xdr:colOff>
      <xdr:row>1</xdr:row>
      <xdr:rowOff>0</xdr:rowOff>
    </xdr:from>
    <xdr:to>
      <xdr:col>14</xdr:col>
      <xdr:colOff>295275</xdr:colOff>
      <xdr:row>2</xdr:row>
      <xdr:rowOff>152400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257300" y="161925"/>
          <a:ext cx="4743450" cy="3143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ELEZIONI REGIONALI del 3 - 4 Aprile 2005</a:t>
          </a:r>
        </a:p>
      </xdr:txBody>
    </xdr:sp>
    <xdr:clientData/>
  </xdr:twoCellAnchor>
  <xdr:twoCellAnchor>
    <xdr:from>
      <xdr:col>15</xdr:col>
      <xdr:colOff>28575</xdr:colOff>
      <xdr:row>1</xdr:row>
      <xdr:rowOff>9525</xdr:rowOff>
    </xdr:from>
    <xdr:to>
      <xdr:col>17</xdr:col>
      <xdr:colOff>104775</xdr:colOff>
      <xdr:row>5</xdr:row>
      <xdr:rowOff>133350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6115050" y="171450"/>
          <a:ext cx="8953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U.O. 1.3
Sistemi 
Informativi
&amp;
Statistica</a:t>
          </a:r>
        </a:p>
      </xdr:txBody>
    </xdr:sp>
    <xdr:clientData/>
  </xdr:twoCellAnchor>
  <xdr:twoCellAnchor>
    <xdr:from>
      <xdr:col>1</xdr:col>
      <xdr:colOff>0</xdr:colOff>
      <xdr:row>54</xdr:row>
      <xdr:rowOff>114300</xdr:rowOff>
    </xdr:from>
    <xdr:to>
      <xdr:col>18</xdr:col>
      <xdr:colOff>9525</xdr:colOff>
      <xdr:row>76</xdr:row>
      <xdr:rowOff>38100</xdr:rowOff>
    </xdr:to>
    <xdr:graphicFrame>
      <xdr:nvGraphicFramePr>
        <xdr:cNvPr id="7" name="Chart 18"/>
        <xdr:cNvGraphicFramePr/>
      </xdr:nvGraphicFramePr>
      <xdr:xfrm>
        <a:off x="219075" y="11115675"/>
        <a:ext cx="71247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4"/>
  <sheetViews>
    <sheetView tabSelected="1" workbookViewId="0" topLeftCell="A1">
      <selection activeCell="O89" sqref="O89"/>
    </sheetView>
  </sheetViews>
  <sheetFormatPr defaultColWidth="9.140625" defaultRowHeight="12.75"/>
  <cols>
    <col min="1" max="1" width="3.28125" style="0" customWidth="1"/>
    <col min="2" max="2" width="2.140625" style="0" customWidth="1"/>
    <col min="3" max="5" width="5.7109375" style="0" customWidth="1"/>
    <col min="6" max="6" width="12.00390625" style="0" bestFit="1" customWidth="1"/>
    <col min="7" max="7" width="7.00390625" style="0" bestFit="1" customWidth="1"/>
    <col min="8" max="8" width="7.00390625" style="0" customWidth="1"/>
    <col min="9" max="9" width="8.421875" style="0" customWidth="1"/>
    <col min="10" max="16" width="5.7109375" style="0" customWidth="1"/>
    <col min="17" max="17" width="6.57421875" style="0" bestFit="1" customWidth="1"/>
    <col min="18" max="18" width="6.421875" style="0" customWidth="1"/>
    <col min="19" max="19" width="2.28125" style="0" customWidth="1"/>
    <col min="20" max="20" width="2.8515625" style="0" customWidth="1"/>
    <col min="24" max="24" width="11.8515625" style="0" bestFit="1" customWidth="1"/>
    <col min="25" max="25" width="14.57421875" style="0" bestFit="1" customWidth="1"/>
    <col min="30" max="30" width="14.7109375" style="0" bestFit="1" customWidth="1"/>
    <col min="34" max="34" width="14.7109375" style="0" bestFit="1" customWidth="1"/>
  </cols>
  <sheetData>
    <row r="1" spans="2:19" ht="12.75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2:19" ht="12.7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2:25" ht="12.7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7"/>
      <c r="T3" s="16"/>
      <c r="U3" s="16"/>
      <c r="V3" s="16"/>
      <c r="W3" s="16"/>
      <c r="X3" s="16"/>
      <c r="Y3" s="16"/>
    </row>
    <row r="4" spans="2:25" ht="12.7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7"/>
      <c r="T4" s="16"/>
      <c r="U4" s="16"/>
      <c r="V4" s="16"/>
      <c r="W4" s="16"/>
      <c r="X4" s="16"/>
      <c r="Y4" s="16"/>
    </row>
    <row r="5" spans="2:25" ht="12.7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6"/>
      <c r="U5" s="16"/>
      <c r="V5" s="16"/>
      <c r="W5" s="16"/>
      <c r="X5" s="16"/>
      <c r="Y5" s="16"/>
    </row>
    <row r="6" spans="2:25" ht="12.7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7"/>
      <c r="T6" s="16"/>
      <c r="U6" s="16"/>
      <c r="V6" s="16"/>
      <c r="W6" s="16"/>
      <c r="X6" s="16"/>
      <c r="Y6" s="16"/>
    </row>
    <row r="7" spans="2:25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8"/>
      <c r="T7" s="16"/>
      <c r="U7" s="16"/>
      <c r="V7" s="16"/>
      <c r="W7" s="16"/>
      <c r="X7" s="16"/>
      <c r="Y7" s="16"/>
    </row>
    <row r="8" spans="2:19" ht="90.75" customHeight="1">
      <c r="B8" s="19"/>
      <c r="C8" s="20" t="s">
        <v>0</v>
      </c>
      <c r="D8" s="21" t="s">
        <v>1</v>
      </c>
      <c r="E8" s="22"/>
      <c r="F8" s="23" t="s">
        <v>12</v>
      </c>
      <c r="G8" s="23" t="s">
        <v>18</v>
      </c>
      <c r="H8" s="23" t="s">
        <v>19</v>
      </c>
      <c r="I8" s="23" t="s">
        <v>20</v>
      </c>
      <c r="J8" s="23" t="s">
        <v>4</v>
      </c>
      <c r="K8" s="23" t="s">
        <v>21</v>
      </c>
      <c r="L8" s="23" t="s">
        <v>22</v>
      </c>
      <c r="M8" s="23" t="s">
        <v>23</v>
      </c>
      <c r="N8" s="23" t="s">
        <v>24</v>
      </c>
      <c r="O8" s="23" t="s">
        <v>25</v>
      </c>
      <c r="P8" s="23"/>
      <c r="Q8" s="23" t="s">
        <v>26</v>
      </c>
      <c r="R8" s="24"/>
      <c r="S8" s="25"/>
    </row>
    <row r="9" spans="2:19" ht="12.75" customHeight="1">
      <c r="B9" s="26"/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7"/>
      <c r="S9" s="29"/>
    </row>
    <row r="10" spans="2:34" ht="15" customHeight="1">
      <c r="B10" s="30"/>
      <c r="C10" s="31">
        <v>1</v>
      </c>
      <c r="D10">
        <v>73</v>
      </c>
      <c r="E10" s="41"/>
      <c r="F10" s="44">
        <v>13</v>
      </c>
      <c r="G10" s="45">
        <v>25</v>
      </c>
      <c r="H10" s="45">
        <v>184</v>
      </c>
      <c r="I10" s="45">
        <v>4</v>
      </c>
      <c r="J10" s="45">
        <v>67</v>
      </c>
      <c r="K10" s="45">
        <v>31</v>
      </c>
      <c r="L10" s="45">
        <v>4</v>
      </c>
      <c r="M10" s="45">
        <v>92</v>
      </c>
      <c r="N10" s="45">
        <v>48</v>
      </c>
      <c r="O10" s="58">
        <v>4</v>
      </c>
      <c r="P10" s="62"/>
      <c r="Q10" s="32">
        <f>SUM(F10:O10)</f>
        <v>472</v>
      </c>
      <c r="R10" s="46"/>
      <c r="S10" s="33"/>
      <c r="T10" s="1" t="s">
        <v>3</v>
      </c>
      <c r="U10" s="1" t="s">
        <v>4</v>
      </c>
      <c r="V10" s="1" t="s">
        <v>5</v>
      </c>
      <c r="W10" s="1" t="s">
        <v>6</v>
      </c>
      <c r="X10" s="1" t="s">
        <v>7</v>
      </c>
      <c r="Y10" s="1" t="s">
        <v>8</v>
      </c>
      <c r="Z10" s="1" t="s">
        <v>9</v>
      </c>
      <c r="AA10" s="1" t="s">
        <v>10</v>
      </c>
      <c r="AB10" s="1" t="s">
        <v>11</v>
      </c>
      <c r="AC10" s="1" t="s">
        <v>12</v>
      </c>
      <c r="AD10" s="1" t="s">
        <v>13</v>
      </c>
      <c r="AE10" s="1" t="s">
        <v>14</v>
      </c>
      <c r="AF10" s="1" t="s">
        <v>15</v>
      </c>
      <c r="AG10" s="1" t="s">
        <v>16</v>
      </c>
      <c r="AH10" s="1" t="s">
        <v>17</v>
      </c>
    </row>
    <row r="11" spans="2:34" ht="15" customHeight="1">
      <c r="B11" s="34"/>
      <c r="C11" s="4">
        <v>2</v>
      </c>
      <c r="D11">
        <v>76</v>
      </c>
      <c r="E11" s="42"/>
      <c r="F11" s="47">
        <v>13</v>
      </c>
      <c r="G11" s="48">
        <v>25</v>
      </c>
      <c r="H11" s="48">
        <v>175</v>
      </c>
      <c r="I11" s="48">
        <v>5</v>
      </c>
      <c r="J11" s="48">
        <v>44</v>
      </c>
      <c r="K11" s="48">
        <v>24</v>
      </c>
      <c r="L11" s="48">
        <v>6</v>
      </c>
      <c r="M11" s="48">
        <v>96</v>
      </c>
      <c r="N11" s="48">
        <v>55</v>
      </c>
      <c r="O11" s="59">
        <v>9</v>
      </c>
      <c r="P11" s="63"/>
      <c r="Q11" s="5">
        <f aca="true" t="shared" si="0" ref="Q11:Q53">SUM(F11:O11)</f>
        <v>452</v>
      </c>
      <c r="R11" s="49"/>
      <c r="S11" s="35"/>
      <c r="T11" s="2">
        <v>4667</v>
      </c>
      <c r="U11" s="2">
        <v>2975</v>
      </c>
      <c r="V11" s="2">
        <v>596</v>
      </c>
      <c r="W11" s="2">
        <v>526</v>
      </c>
      <c r="X11" s="2">
        <v>213</v>
      </c>
      <c r="Y11" s="2">
        <v>364</v>
      </c>
      <c r="Z11" s="2">
        <v>23</v>
      </c>
      <c r="AA11" s="2">
        <v>2847</v>
      </c>
      <c r="AB11" s="2">
        <v>474</v>
      </c>
      <c r="AC11" s="2">
        <v>352</v>
      </c>
      <c r="AD11" s="2">
        <v>390</v>
      </c>
      <c r="AE11" s="2">
        <v>67</v>
      </c>
      <c r="AF11" s="2">
        <v>753</v>
      </c>
      <c r="AG11" s="2">
        <v>65</v>
      </c>
      <c r="AH11" s="2">
        <v>1053</v>
      </c>
    </row>
    <row r="12" spans="2:34" ht="15" customHeight="1">
      <c r="B12" s="34"/>
      <c r="C12" s="4">
        <v>3</v>
      </c>
      <c r="D12">
        <v>81</v>
      </c>
      <c r="E12" s="42"/>
      <c r="F12" s="47">
        <v>15</v>
      </c>
      <c r="G12" s="48">
        <v>25</v>
      </c>
      <c r="H12" s="48">
        <v>158</v>
      </c>
      <c r="I12" s="48">
        <v>3</v>
      </c>
      <c r="J12" s="48">
        <v>69</v>
      </c>
      <c r="K12" s="48">
        <v>25</v>
      </c>
      <c r="L12" s="48">
        <v>11</v>
      </c>
      <c r="M12" s="48">
        <v>85</v>
      </c>
      <c r="N12" s="48">
        <v>23</v>
      </c>
      <c r="O12" s="59">
        <v>2</v>
      </c>
      <c r="P12" s="63"/>
      <c r="Q12" s="5">
        <f t="shared" si="0"/>
        <v>416</v>
      </c>
      <c r="R12" s="49"/>
      <c r="S12" s="3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5" customHeight="1">
      <c r="B13" s="34"/>
      <c r="C13" s="4">
        <v>4</v>
      </c>
      <c r="D13">
        <v>98</v>
      </c>
      <c r="E13" s="42"/>
      <c r="F13" s="47">
        <v>14</v>
      </c>
      <c r="G13" s="48">
        <v>22</v>
      </c>
      <c r="H13" s="48">
        <v>134</v>
      </c>
      <c r="I13" s="48">
        <v>5</v>
      </c>
      <c r="J13" s="48">
        <v>53</v>
      </c>
      <c r="K13" s="48">
        <v>28</v>
      </c>
      <c r="L13" s="48">
        <v>4</v>
      </c>
      <c r="M13" s="48">
        <v>71</v>
      </c>
      <c r="N13" s="48">
        <v>32</v>
      </c>
      <c r="O13" s="59">
        <v>4</v>
      </c>
      <c r="P13" s="63"/>
      <c r="Q13" s="5">
        <f t="shared" si="0"/>
        <v>367</v>
      </c>
      <c r="R13" s="49"/>
      <c r="S13" s="3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19" ht="15" customHeight="1">
      <c r="B14" s="34"/>
      <c r="C14" s="4">
        <v>5</v>
      </c>
      <c r="D14">
        <v>90</v>
      </c>
      <c r="E14" s="42"/>
      <c r="F14" s="47">
        <v>5</v>
      </c>
      <c r="G14" s="48">
        <v>46</v>
      </c>
      <c r="H14" s="48">
        <v>188</v>
      </c>
      <c r="I14" s="48">
        <v>5</v>
      </c>
      <c r="J14" s="48">
        <v>39</v>
      </c>
      <c r="K14" s="48">
        <v>27</v>
      </c>
      <c r="L14" s="48">
        <v>5</v>
      </c>
      <c r="M14" s="48">
        <v>82</v>
      </c>
      <c r="N14" s="48">
        <v>33</v>
      </c>
      <c r="O14" s="59">
        <v>7</v>
      </c>
      <c r="P14" s="63"/>
      <c r="Q14" s="5">
        <f t="shared" si="0"/>
        <v>437</v>
      </c>
      <c r="R14" s="49"/>
      <c r="S14" s="35"/>
    </row>
    <row r="15" spans="2:19" ht="15" customHeight="1">
      <c r="B15" s="34"/>
      <c r="C15" s="4">
        <v>6</v>
      </c>
      <c r="D15">
        <v>92</v>
      </c>
      <c r="E15" s="42"/>
      <c r="F15" s="47">
        <v>15</v>
      </c>
      <c r="G15" s="48">
        <v>47</v>
      </c>
      <c r="H15" s="48">
        <v>180</v>
      </c>
      <c r="I15" s="48">
        <v>8</v>
      </c>
      <c r="J15" s="48">
        <v>57</v>
      </c>
      <c r="K15" s="48">
        <v>30</v>
      </c>
      <c r="L15" s="48">
        <v>10</v>
      </c>
      <c r="M15" s="48">
        <v>89</v>
      </c>
      <c r="N15" s="48">
        <v>47</v>
      </c>
      <c r="O15" s="59">
        <v>5</v>
      </c>
      <c r="P15" s="63"/>
      <c r="Q15" s="5">
        <f t="shared" si="0"/>
        <v>488</v>
      </c>
      <c r="R15" s="49"/>
      <c r="S15" s="35"/>
    </row>
    <row r="16" spans="2:19" ht="15" customHeight="1">
      <c r="B16" s="34"/>
      <c r="C16" s="4">
        <v>7</v>
      </c>
      <c r="D16">
        <v>107</v>
      </c>
      <c r="E16" s="42"/>
      <c r="F16" s="47">
        <v>8</v>
      </c>
      <c r="G16" s="48">
        <v>21</v>
      </c>
      <c r="H16" s="48">
        <v>183</v>
      </c>
      <c r="I16" s="48">
        <v>10</v>
      </c>
      <c r="J16" s="48">
        <v>64</v>
      </c>
      <c r="K16" s="48">
        <v>36</v>
      </c>
      <c r="L16" s="48">
        <v>7</v>
      </c>
      <c r="M16" s="48">
        <v>101</v>
      </c>
      <c r="N16" s="48">
        <v>32</v>
      </c>
      <c r="O16" s="59">
        <v>4</v>
      </c>
      <c r="P16" s="63"/>
      <c r="Q16" s="5">
        <f t="shared" si="0"/>
        <v>466</v>
      </c>
      <c r="R16" s="49"/>
      <c r="S16" s="35"/>
    </row>
    <row r="17" spans="2:19" ht="15" customHeight="1">
      <c r="B17" s="34"/>
      <c r="C17" s="4">
        <v>8</v>
      </c>
      <c r="D17">
        <v>83</v>
      </c>
      <c r="E17" s="42"/>
      <c r="F17" s="47">
        <v>11</v>
      </c>
      <c r="G17" s="48">
        <v>31</v>
      </c>
      <c r="H17" s="48">
        <v>157</v>
      </c>
      <c r="I17" s="48">
        <v>8</v>
      </c>
      <c r="J17" s="48">
        <v>41</v>
      </c>
      <c r="K17" s="48">
        <v>30</v>
      </c>
      <c r="L17" s="48">
        <v>8</v>
      </c>
      <c r="M17" s="48">
        <v>109</v>
      </c>
      <c r="N17" s="48">
        <v>39</v>
      </c>
      <c r="O17" s="59">
        <v>2</v>
      </c>
      <c r="P17" s="63"/>
      <c r="Q17" s="5">
        <f t="shared" si="0"/>
        <v>436</v>
      </c>
      <c r="R17" s="49"/>
      <c r="S17" s="35"/>
    </row>
    <row r="18" spans="2:19" ht="15" customHeight="1">
      <c r="B18" s="34"/>
      <c r="C18" s="4">
        <v>9</v>
      </c>
      <c r="D18">
        <v>92</v>
      </c>
      <c r="E18" s="42"/>
      <c r="F18" s="47">
        <v>14</v>
      </c>
      <c r="G18" s="48">
        <v>46</v>
      </c>
      <c r="H18" s="48">
        <v>179</v>
      </c>
      <c r="I18" s="48">
        <v>4</v>
      </c>
      <c r="J18" s="48">
        <v>66</v>
      </c>
      <c r="K18" s="48">
        <v>39</v>
      </c>
      <c r="L18" s="48">
        <v>14</v>
      </c>
      <c r="M18" s="48">
        <v>116</v>
      </c>
      <c r="N18" s="48">
        <v>57</v>
      </c>
      <c r="O18" s="59">
        <v>4</v>
      </c>
      <c r="P18" s="63"/>
      <c r="Q18" s="5">
        <f t="shared" si="0"/>
        <v>539</v>
      </c>
      <c r="R18" s="49"/>
      <c r="S18" s="35"/>
    </row>
    <row r="19" spans="2:19" ht="15" customHeight="1">
      <c r="B19" s="34"/>
      <c r="C19" s="4">
        <v>10</v>
      </c>
      <c r="D19">
        <v>77</v>
      </c>
      <c r="E19" s="42"/>
      <c r="F19" s="47">
        <v>13</v>
      </c>
      <c r="G19" s="48">
        <v>20</v>
      </c>
      <c r="H19" s="48">
        <v>149</v>
      </c>
      <c r="I19" s="48">
        <v>4</v>
      </c>
      <c r="J19" s="48">
        <v>46</v>
      </c>
      <c r="K19" s="48">
        <v>12</v>
      </c>
      <c r="L19" s="48">
        <v>7</v>
      </c>
      <c r="M19" s="48">
        <v>80</v>
      </c>
      <c r="N19" s="48">
        <v>34</v>
      </c>
      <c r="O19" s="59">
        <v>4</v>
      </c>
      <c r="P19" s="63"/>
      <c r="Q19" s="5">
        <f t="shared" si="0"/>
        <v>369</v>
      </c>
      <c r="R19" s="49"/>
      <c r="S19" s="35"/>
    </row>
    <row r="20" spans="2:19" ht="15" customHeight="1">
      <c r="B20" s="34"/>
      <c r="C20" s="4">
        <v>11</v>
      </c>
      <c r="D20">
        <v>111</v>
      </c>
      <c r="E20" s="42"/>
      <c r="F20" s="47">
        <v>11</v>
      </c>
      <c r="G20" s="48">
        <v>35</v>
      </c>
      <c r="H20" s="48">
        <v>156</v>
      </c>
      <c r="I20" s="48">
        <v>6</v>
      </c>
      <c r="J20" s="48">
        <v>93</v>
      </c>
      <c r="K20" s="48">
        <v>37</v>
      </c>
      <c r="L20" s="48">
        <v>6</v>
      </c>
      <c r="M20" s="48">
        <v>117</v>
      </c>
      <c r="N20" s="48">
        <v>24</v>
      </c>
      <c r="O20" s="59">
        <v>3</v>
      </c>
      <c r="P20" s="63"/>
      <c r="Q20" s="5">
        <f t="shared" si="0"/>
        <v>488</v>
      </c>
      <c r="R20" s="49"/>
      <c r="S20" s="35"/>
    </row>
    <row r="21" spans="2:19" ht="15" customHeight="1">
      <c r="B21" s="34"/>
      <c r="C21" s="4">
        <v>12</v>
      </c>
      <c r="D21">
        <v>96</v>
      </c>
      <c r="E21" s="42"/>
      <c r="F21" s="47">
        <v>11</v>
      </c>
      <c r="G21" s="48">
        <v>27</v>
      </c>
      <c r="H21" s="48">
        <v>86</v>
      </c>
      <c r="I21" s="48">
        <v>3</v>
      </c>
      <c r="J21" s="48">
        <v>46</v>
      </c>
      <c r="K21" s="48">
        <v>15</v>
      </c>
      <c r="L21" s="48">
        <v>2</v>
      </c>
      <c r="M21" s="48">
        <v>100</v>
      </c>
      <c r="N21" s="48">
        <v>21</v>
      </c>
      <c r="O21" s="59">
        <v>8</v>
      </c>
      <c r="P21" s="63"/>
      <c r="Q21" s="5">
        <f t="shared" si="0"/>
        <v>319</v>
      </c>
      <c r="R21" s="49"/>
      <c r="S21" s="35"/>
    </row>
    <row r="22" spans="2:19" ht="15" customHeight="1">
      <c r="B22" s="34"/>
      <c r="C22" s="4">
        <v>13</v>
      </c>
      <c r="D22">
        <v>97</v>
      </c>
      <c r="E22" s="42"/>
      <c r="F22" s="47">
        <v>11</v>
      </c>
      <c r="G22" s="48">
        <v>19</v>
      </c>
      <c r="H22" s="48">
        <v>96</v>
      </c>
      <c r="I22" s="48">
        <v>4</v>
      </c>
      <c r="J22" s="48">
        <v>62</v>
      </c>
      <c r="K22" s="48">
        <v>29</v>
      </c>
      <c r="L22" s="48">
        <v>9</v>
      </c>
      <c r="M22" s="48">
        <v>109</v>
      </c>
      <c r="N22" s="48">
        <v>37</v>
      </c>
      <c r="O22" s="59">
        <v>4</v>
      </c>
      <c r="P22" s="63"/>
      <c r="Q22" s="5">
        <f t="shared" si="0"/>
        <v>380</v>
      </c>
      <c r="R22" s="49"/>
      <c r="S22" s="35"/>
    </row>
    <row r="23" spans="2:19" ht="15" customHeight="1">
      <c r="B23" s="34"/>
      <c r="C23" s="4">
        <v>14</v>
      </c>
      <c r="D23">
        <v>80</v>
      </c>
      <c r="E23" s="42"/>
      <c r="F23" s="47">
        <v>8</v>
      </c>
      <c r="G23" s="48">
        <v>18</v>
      </c>
      <c r="H23" s="48">
        <v>88</v>
      </c>
      <c r="I23" s="48">
        <v>3</v>
      </c>
      <c r="J23" s="48">
        <v>61</v>
      </c>
      <c r="K23" s="48">
        <v>20</v>
      </c>
      <c r="L23" s="48">
        <v>7</v>
      </c>
      <c r="M23" s="48">
        <v>110</v>
      </c>
      <c r="N23" s="48">
        <v>17</v>
      </c>
      <c r="O23" s="59">
        <v>3</v>
      </c>
      <c r="P23" s="63"/>
      <c r="Q23" s="5">
        <f t="shared" si="0"/>
        <v>335</v>
      </c>
      <c r="R23" s="49"/>
      <c r="S23" s="35"/>
    </row>
    <row r="24" spans="2:19" ht="15" customHeight="1">
      <c r="B24" s="34"/>
      <c r="C24" s="4">
        <v>15</v>
      </c>
      <c r="D24">
        <v>70</v>
      </c>
      <c r="E24" s="42"/>
      <c r="F24" s="47">
        <v>10</v>
      </c>
      <c r="G24" s="48">
        <v>16</v>
      </c>
      <c r="H24" s="48">
        <v>94</v>
      </c>
      <c r="I24" s="48">
        <v>2</v>
      </c>
      <c r="J24" s="48">
        <v>52</v>
      </c>
      <c r="K24" s="48">
        <v>30</v>
      </c>
      <c r="L24" s="48">
        <v>9</v>
      </c>
      <c r="M24" s="48">
        <v>109</v>
      </c>
      <c r="N24" s="48">
        <v>12</v>
      </c>
      <c r="O24" s="59">
        <v>3</v>
      </c>
      <c r="P24" s="63"/>
      <c r="Q24" s="5">
        <f t="shared" si="0"/>
        <v>337</v>
      </c>
      <c r="R24" s="49"/>
      <c r="S24" s="35"/>
    </row>
    <row r="25" spans="2:19" ht="15" customHeight="1">
      <c r="B25" s="34"/>
      <c r="C25" s="4">
        <v>16</v>
      </c>
      <c r="D25">
        <v>76</v>
      </c>
      <c r="E25" s="42"/>
      <c r="F25" s="47">
        <v>12</v>
      </c>
      <c r="G25" s="48">
        <v>22</v>
      </c>
      <c r="H25" s="48">
        <v>93</v>
      </c>
      <c r="I25" s="48">
        <v>2</v>
      </c>
      <c r="J25" s="48">
        <v>45</v>
      </c>
      <c r="K25" s="48">
        <v>31</v>
      </c>
      <c r="L25" s="48">
        <v>3</v>
      </c>
      <c r="M25" s="48">
        <v>119</v>
      </c>
      <c r="N25" s="48">
        <v>9</v>
      </c>
      <c r="O25" s="59">
        <v>3</v>
      </c>
      <c r="P25" s="63"/>
      <c r="Q25" s="5">
        <f t="shared" si="0"/>
        <v>339</v>
      </c>
      <c r="R25" s="49"/>
      <c r="S25" s="35"/>
    </row>
    <row r="26" spans="2:19" ht="15" customHeight="1">
      <c r="B26" s="34"/>
      <c r="C26" s="4">
        <v>17</v>
      </c>
      <c r="D26">
        <v>89</v>
      </c>
      <c r="E26" s="42"/>
      <c r="F26" s="47">
        <v>26</v>
      </c>
      <c r="G26" s="48">
        <v>16</v>
      </c>
      <c r="H26" s="48">
        <v>110</v>
      </c>
      <c r="I26" s="48">
        <v>3</v>
      </c>
      <c r="J26" s="48">
        <v>65</v>
      </c>
      <c r="K26" s="48">
        <v>15</v>
      </c>
      <c r="L26" s="48">
        <v>7</v>
      </c>
      <c r="M26" s="48">
        <v>93</v>
      </c>
      <c r="N26" s="48">
        <v>25</v>
      </c>
      <c r="O26" s="59">
        <v>6</v>
      </c>
      <c r="P26" s="63"/>
      <c r="Q26" s="5">
        <f t="shared" si="0"/>
        <v>366</v>
      </c>
      <c r="R26" s="49"/>
      <c r="S26" s="35"/>
    </row>
    <row r="27" spans="2:19" ht="15" customHeight="1">
      <c r="B27" s="34"/>
      <c r="C27" s="4">
        <v>18</v>
      </c>
      <c r="D27">
        <v>85</v>
      </c>
      <c r="E27" s="42"/>
      <c r="F27" s="47">
        <v>9</v>
      </c>
      <c r="G27" s="48">
        <v>17</v>
      </c>
      <c r="H27" s="48">
        <v>70</v>
      </c>
      <c r="I27" s="48">
        <v>3</v>
      </c>
      <c r="J27" s="48">
        <v>72</v>
      </c>
      <c r="K27" s="48">
        <v>21</v>
      </c>
      <c r="L27" s="48">
        <v>6</v>
      </c>
      <c r="M27" s="48">
        <v>136</v>
      </c>
      <c r="N27" s="48">
        <v>13</v>
      </c>
      <c r="O27" s="59">
        <v>4</v>
      </c>
      <c r="P27" s="63"/>
      <c r="Q27" s="5">
        <f t="shared" si="0"/>
        <v>351</v>
      </c>
      <c r="R27" s="49"/>
      <c r="S27" s="35"/>
    </row>
    <row r="28" spans="2:19" ht="15" customHeight="1">
      <c r="B28" s="34"/>
      <c r="C28" s="4">
        <v>19</v>
      </c>
      <c r="D28">
        <v>57</v>
      </c>
      <c r="E28" s="42"/>
      <c r="F28" s="47">
        <v>10</v>
      </c>
      <c r="G28" s="48">
        <v>2</v>
      </c>
      <c r="H28" s="48">
        <v>68</v>
      </c>
      <c r="I28" s="48">
        <v>0</v>
      </c>
      <c r="J28" s="48">
        <v>39</v>
      </c>
      <c r="K28" s="48">
        <v>24</v>
      </c>
      <c r="L28" s="48">
        <v>5</v>
      </c>
      <c r="M28" s="48">
        <v>93</v>
      </c>
      <c r="N28" s="48">
        <v>14</v>
      </c>
      <c r="O28" s="59">
        <v>2</v>
      </c>
      <c r="P28" s="63"/>
      <c r="Q28" s="5">
        <f t="shared" si="0"/>
        <v>257</v>
      </c>
      <c r="R28" s="49"/>
      <c r="S28" s="35"/>
    </row>
    <row r="29" spans="2:19" ht="15" customHeight="1">
      <c r="B29" s="34"/>
      <c r="C29" s="4">
        <v>20</v>
      </c>
      <c r="D29">
        <v>46</v>
      </c>
      <c r="E29" s="42"/>
      <c r="F29" s="47">
        <v>11</v>
      </c>
      <c r="G29" s="48">
        <v>7</v>
      </c>
      <c r="H29" s="48">
        <v>115</v>
      </c>
      <c r="I29" s="48">
        <v>2</v>
      </c>
      <c r="J29" s="48">
        <v>50</v>
      </c>
      <c r="K29" s="48">
        <v>9</v>
      </c>
      <c r="L29" s="48">
        <v>5</v>
      </c>
      <c r="M29" s="48">
        <v>93</v>
      </c>
      <c r="N29" s="48">
        <v>12</v>
      </c>
      <c r="O29" s="59">
        <v>1</v>
      </c>
      <c r="P29" s="63"/>
      <c r="Q29" s="5">
        <f t="shared" si="0"/>
        <v>305</v>
      </c>
      <c r="R29" s="49"/>
      <c r="S29" s="35"/>
    </row>
    <row r="30" spans="2:19" ht="15" customHeight="1">
      <c r="B30" s="34"/>
      <c r="C30" s="4">
        <v>21</v>
      </c>
      <c r="D30">
        <v>63</v>
      </c>
      <c r="E30" s="42"/>
      <c r="F30" s="47">
        <v>15</v>
      </c>
      <c r="G30" s="48">
        <v>19</v>
      </c>
      <c r="H30" s="48">
        <v>83</v>
      </c>
      <c r="I30" s="48">
        <v>2</v>
      </c>
      <c r="J30" s="48">
        <v>47</v>
      </c>
      <c r="K30" s="48">
        <v>10</v>
      </c>
      <c r="L30" s="48">
        <v>8</v>
      </c>
      <c r="M30" s="48">
        <v>89</v>
      </c>
      <c r="N30" s="48">
        <v>22</v>
      </c>
      <c r="O30" s="59">
        <v>4</v>
      </c>
      <c r="P30" s="63"/>
      <c r="Q30" s="5">
        <f t="shared" si="0"/>
        <v>299</v>
      </c>
      <c r="R30" s="49"/>
      <c r="S30" s="35"/>
    </row>
    <row r="31" spans="2:19" ht="15" customHeight="1">
      <c r="B31" s="34"/>
      <c r="C31" s="4">
        <v>22</v>
      </c>
      <c r="D31">
        <v>81</v>
      </c>
      <c r="E31" s="42"/>
      <c r="F31" s="47">
        <v>19</v>
      </c>
      <c r="G31" s="48">
        <v>7</v>
      </c>
      <c r="H31" s="48">
        <v>100</v>
      </c>
      <c r="I31" s="48">
        <v>2</v>
      </c>
      <c r="J31" s="48">
        <v>41</v>
      </c>
      <c r="K31" s="48">
        <v>15</v>
      </c>
      <c r="L31" s="48">
        <v>4</v>
      </c>
      <c r="M31" s="48">
        <v>94</v>
      </c>
      <c r="N31" s="48">
        <v>13</v>
      </c>
      <c r="O31" s="59">
        <v>1</v>
      </c>
      <c r="P31" s="63"/>
      <c r="Q31" s="5">
        <f t="shared" si="0"/>
        <v>296</v>
      </c>
      <c r="R31" s="49"/>
      <c r="S31" s="35"/>
    </row>
    <row r="32" spans="2:19" ht="15" customHeight="1">
      <c r="B32" s="34"/>
      <c r="C32" s="4">
        <v>23</v>
      </c>
      <c r="D32">
        <v>60</v>
      </c>
      <c r="E32" s="42"/>
      <c r="F32" s="47">
        <v>13</v>
      </c>
      <c r="G32" s="48">
        <v>15</v>
      </c>
      <c r="H32" s="48">
        <v>119</v>
      </c>
      <c r="I32" s="48">
        <v>2</v>
      </c>
      <c r="J32" s="48">
        <v>44</v>
      </c>
      <c r="K32" s="48">
        <v>6</v>
      </c>
      <c r="L32" s="48">
        <v>16</v>
      </c>
      <c r="M32" s="48">
        <v>96</v>
      </c>
      <c r="N32" s="48">
        <v>10</v>
      </c>
      <c r="O32" s="59">
        <v>2</v>
      </c>
      <c r="P32" s="63"/>
      <c r="Q32" s="5">
        <f t="shared" si="0"/>
        <v>323</v>
      </c>
      <c r="R32" s="49"/>
      <c r="S32" s="35"/>
    </row>
    <row r="33" spans="2:19" ht="15" customHeight="1">
      <c r="B33" s="34"/>
      <c r="C33" s="4">
        <v>24</v>
      </c>
      <c r="D33">
        <v>70</v>
      </c>
      <c r="E33" s="42"/>
      <c r="F33" s="47">
        <v>11</v>
      </c>
      <c r="G33" s="48">
        <v>12</v>
      </c>
      <c r="H33" s="48">
        <v>76</v>
      </c>
      <c r="I33" s="48">
        <v>5</v>
      </c>
      <c r="J33" s="48">
        <v>48</v>
      </c>
      <c r="K33" s="48">
        <v>18</v>
      </c>
      <c r="L33" s="48">
        <v>4</v>
      </c>
      <c r="M33" s="48">
        <v>92</v>
      </c>
      <c r="N33" s="48">
        <v>12</v>
      </c>
      <c r="O33" s="59">
        <v>1</v>
      </c>
      <c r="P33" s="63"/>
      <c r="Q33" s="5">
        <f t="shared" si="0"/>
        <v>279</v>
      </c>
      <c r="R33" s="49"/>
      <c r="S33" s="35"/>
    </row>
    <row r="34" spans="2:19" ht="15" customHeight="1">
      <c r="B34" s="34"/>
      <c r="C34" s="4">
        <v>25</v>
      </c>
      <c r="D34">
        <v>65</v>
      </c>
      <c r="E34" s="42"/>
      <c r="F34" s="47">
        <v>20</v>
      </c>
      <c r="G34" s="48">
        <v>15</v>
      </c>
      <c r="H34" s="48">
        <v>124</v>
      </c>
      <c r="I34" s="48">
        <v>7</v>
      </c>
      <c r="J34" s="48">
        <v>51</v>
      </c>
      <c r="K34" s="48">
        <v>11</v>
      </c>
      <c r="L34" s="48">
        <v>3</v>
      </c>
      <c r="M34" s="48">
        <v>111</v>
      </c>
      <c r="N34" s="48">
        <v>20</v>
      </c>
      <c r="O34" s="59">
        <v>2</v>
      </c>
      <c r="P34" s="63"/>
      <c r="Q34" s="5">
        <f t="shared" si="0"/>
        <v>364</v>
      </c>
      <c r="R34" s="49"/>
      <c r="S34" s="35"/>
    </row>
    <row r="35" spans="2:19" ht="15" customHeight="1">
      <c r="B35" s="34"/>
      <c r="C35" s="4">
        <v>26</v>
      </c>
      <c r="D35">
        <v>105</v>
      </c>
      <c r="E35" s="42"/>
      <c r="F35" s="47">
        <v>18</v>
      </c>
      <c r="G35" s="48">
        <v>25</v>
      </c>
      <c r="H35" s="48">
        <v>171</v>
      </c>
      <c r="I35" s="48">
        <v>3</v>
      </c>
      <c r="J35" s="48">
        <v>65</v>
      </c>
      <c r="K35" s="48">
        <v>18</v>
      </c>
      <c r="L35" s="48">
        <v>6</v>
      </c>
      <c r="M35" s="48">
        <v>100</v>
      </c>
      <c r="N35" s="48">
        <v>24</v>
      </c>
      <c r="O35" s="59">
        <v>4</v>
      </c>
      <c r="P35" s="63"/>
      <c r="Q35" s="5">
        <f t="shared" si="0"/>
        <v>434</v>
      </c>
      <c r="R35" s="49"/>
      <c r="S35" s="35"/>
    </row>
    <row r="36" spans="2:19" ht="15" customHeight="1">
      <c r="B36" s="34"/>
      <c r="C36" s="4">
        <v>27</v>
      </c>
      <c r="D36">
        <v>83</v>
      </c>
      <c r="E36" s="42"/>
      <c r="F36" s="47">
        <v>10</v>
      </c>
      <c r="G36" s="48">
        <v>4</v>
      </c>
      <c r="H36" s="48">
        <v>76</v>
      </c>
      <c r="I36" s="48">
        <v>3</v>
      </c>
      <c r="J36" s="48">
        <v>60</v>
      </c>
      <c r="K36" s="48">
        <v>24</v>
      </c>
      <c r="L36" s="48">
        <v>8</v>
      </c>
      <c r="M36" s="48">
        <v>149</v>
      </c>
      <c r="N36" s="48">
        <v>10</v>
      </c>
      <c r="O36" s="59">
        <v>1</v>
      </c>
      <c r="P36" s="63"/>
      <c r="Q36" s="5">
        <f t="shared" si="0"/>
        <v>345</v>
      </c>
      <c r="R36" s="49"/>
      <c r="S36" s="35"/>
    </row>
    <row r="37" spans="2:19" ht="15" customHeight="1">
      <c r="B37" s="34"/>
      <c r="C37" s="4">
        <v>28</v>
      </c>
      <c r="D37">
        <v>69</v>
      </c>
      <c r="E37" s="42"/>
      <c r="F37" s="47">
        <v>6</v>
      </c>
      <c r="G37" s="48">
        <v>9</v>
      </c>
      <c r="H37" s="48">
        <v>71</v>
      </c>
      <c r="I37" s="48">
        <v>1</v>
      </c>
      <c r="J37" s="48">
        <v>60</v>
      </c>
      <c r="K37" s="48">
        <v>8</v>
      </c>
      <c r="L37" s="48">
        <v>9</v>
      </c>
      <c r="M37" s="48">
        <v>88</v>
      </c>
      <c r="N37" s="48">
        <v>15</v>
      </c>
      <c r="O37" s="59">
        <v>4</v>
      </c>
      <c r="P37" s="63"/>
      <c r="Q37" s="5">
        <f t="shared" si="0"/>
        <v>271</v>
      </c>
      <c r="R37" s="49"/>
      <c r="S37" s="35"/>
    </row>
    <row r="38" spans="2:19" ht="15" customHeight="1">
      <c r="B38" s="34"/>
      <c r="C38" s="4">
        <v>29</v>
      </c>
      <c r="D38">
        <v>52</v>
      </c>
      <c r="E38" s="42"/>
      <c r="F38" s="47">
        <v>10</v>
      </c>
      <c r="G38" s="48">
        <v>4</v>
      </c>
      <c r="H38" s="48">
        <v>97</v>
      </c>
      <c r="I38" s="48">
        <v>1</v>
      </c>
      <c r="J38" s="48">
        <v>49</v>
      </c>
      <c r="K38" s="48">
        <v>8</v>
      </c>
      <c r="L38" s="48">
        <v>4</v>
      </c>
      <c r="M38" s="48">
        <v>98</v>
      </c>
      <c r="N38" s="48">
        <v>19</v>
      </c>
      <c r="O38" s="59">
        <v>6</v>
      </c>
      <c r="P38" s="63"/>
      <c r="Q38" s="5">
        <f t="shared" si="0"/>
        <v>296</v>
      </c>
      <c r="R38" s="49"/>
      <c r="S38" s="35"/>
    </row>
    <row r="39" spans="2:19" ht="15" customHeight="1">
      <c r="B39" s="34"/>
      <c r="C39" s="4">
        <v>30</v>
      </c>
      <c r="D39">
        <v>62</v>
      </c>
      <c r="E39" s="42"/>
      <c r="F39" s="47">
        <v>14</v>
      </c>
      <c r="G39" s="48">
        <v>14</v>
      </c>
      <c r="H39" s="48">
        <v>100</v>
      </c>
      <c r="I39" s="48">
        <v>2</v>
      </c>
      <c r="J39" s="48">
        <v>60</v>
      </c>
      <c r="K39" s="48">
        <v>11</v>
      </c>
      <c r="L39" s="48">
        <v>10</v>
      </c>
      <c r="M39" s="48">
        <v>83</v>
      </c>
      <c r="N39" s="48">
        <v>19</v>
      </c>
      <c r="O39" s="59">
        <v>3</v>
      </c>
      <c r="P39" s="63"/>
      <c r="Q39" s="5">
        <f t="shared" si="0"/>
        <v>316</v>
      </c>
      <c r="R39" s="49"/>
      <c r="S39" s="35"/>
    </row>
    <row r="40" spans="2:19" ht="15" customHeight="1">
      <c r="B40" s="34"/>
      <c r="C40" s="4">
        <v>31</v>
      </c>
      <c r="D40">
        <v>96</v>
      </c>
      <c r="E40" s="42"/>
      <c r="F40" s="47">
        <v>6</v>
      </c>
      <c r="G40" s="48">
        <v>12</v>
      </c>
      <c r="H40" s="48">
        <v>80</v>
      </c>
      <c r="I40" s="48">
        <v>5</v>
      </c>
      <c r="J40" s="48">
        <v>67</v>
      </c>
      <c r="K40" s="48">
        <v>8</v>
      </c>
      <c r="L40" s="48">
        <v>1</v>
      </c>
      <c r="M40" s="48">
        <v>130</v>
      </c>
      <c r="N40" s="48">
        <v>19</v>
      </c>
      <c r="O40" s="59">
        <v>6</v>
      </c>
      <c r="P40" s="63"/>
      <c r="Q40" s="5">
        <f t="shared" si="0"/>
        <v>334</v>
      </c>
      <c r="R40" s="49"/>
      <c r="S40" s="35"/>
    </row>
    <row r="41" spans="2:19" ht="15" customHeight="1">
      <c r="B41" s="34"/>
      <c r="C41" s="4">
        <v>32</v>
      </c>
      <c r="D41">
        <v>59</v>
      </c>
      <c r="E41" s="42"/>
      <c r="F41" s="47">
        <v>7</v>
      </c>
      <c r="G41" s="48">
        <v>16</v>
      </c>
      <c r="H41" s="48">
        <v>116</v>
      </c>
      <c r="I41" s="48">
        <v>7</v>
      </c>
      <c r="J41" s="48">
        <v>37</v>
      </c>
      <c r="K41" s="48">
        <v>21</v>
      </c>
      <c r="L41" s="48">
        <v>3</v>
      </c>
      <c r="M41" s="48">
        <v>91</v>
      </c>
      <c r="N41" s="48">
        <v>5</v>
      </c>
      <c r="O41" s="59">
        <v>2</v>
      </c>
      <c r="P41" s="63"/>
      <c r="Q41" s="5">
        <f t="shared" si="0"/>
        <v>305</v>
      </c>
      <c r="R41" s="49"/>
      <c r="S41" s="35"/>
    </row>
    <row r="42" spans="2:19" ht="15" customHeight="1">
      <c r="B42" s="34"/>
      <c r="C42" s="4">
        <v>33</v>
      </c>
      <c r="D42">
        <v>78</v>
      </c>
      <c r="E42" s="42"/>
      <c r="F42" s="47">
        <v>5</v>
      </c>
      <c r="G42" s="48">
        <v>28</v>
      </c>
      <c r="H42" s="48">
        <v>83</v>
      </c>
      <c r="I42" s="48">
        <v>33</v>
      </c>
      <c r="J42" s="48">
        <v>45</v>
      </c>
      <c r="K42" s="48">
        <v>40</v>
      </c>
      <c r="L42" s="48">
        <v>11</v>
      </c>
      <c r="M42" s="48">
        <v>84</v>
      </c>
      <c r="N42" s="48">
        <v>34</v>
      </c>
      <c r="O42" s="59">
        <v>3</v>
      </c>
      <c r="P42" s="63"/>
      <c r="Q42" s="5">
        <f t="shared" si="0"/>
        <v>366</v>
      </c>
      <c r="R42" s="49"/>
      <c r="S42" s="35"/>
    </row>
    <row r="43" spans="2:19" ht="15" customHeight="1">
      <c r="B43" s="34"/>
      <c r="C43" s="4">
        <v>34</v>
      </c>
      <c r="D43">
        <v>50</v>
      </c>
      <c r="E43" s="42"/>
      <c r="F43" s="47">
        <v>4</v>
      </c>
      <c r="G43" s="48">
        <v>7</v>
      </c>
      <c r="H43" s="48">
        <v>64</v>
      </c>
      <c r="I43" s="48">
        <v>15</v>
      </c>
      <c r="J43" s="48">
        <v>26</v>
      </c>
      <c r="K43" s="48">
        <v>25</v>
      </c>
      <c r="L43" s="48">
        <v>2</v>
      </c>
      <c r="M43" s="48">
        <v>52</v>
      </c>
      <c r="N43" s="48">
        <v>13</v>
      </c>
      <c r="O43" s="59">
        <v>1</v>
      </c>
      <c r="P43" s="63"/>
      <c r="Q43" s="5">
        <f t="shared" si="0"/>
        <v>209</v>
      </c>
      <c r="R43" s="49"/>
      <c r="S43" s="35"/>
    </row>
    <row r="44" spans="2:19" ht="15" customHeight="1">
      <c r="B44" s="34"/>
      <c r="C44" s="4">
        <v>35</v>
      </c>
      <c r="D44">
        <v>66</v>
      </c>
      <c r="E44" s="42"/>
      <c r="F44" s="47">
        <v>5</v>
      </c>
      <c r="G44" s="48">
        <v>11</v>
      </c>
      <c r="H44" s="48">
        <v>90</v>
      </c>
      <c r="I44" s="48">
        <v>3</v>
      </c>
      <c r="J44" s="48">
        <v>47</v>
      </c>
      <c r="K44" s="48">
        <v>18</v>
      </c>
      <c r="L44" s="48">
        <v>12</v>
      </c>
      <c r="M44" s="48">
        <v>100</v>
      </c>
      <c r="N44" s="48">
        <v>9</v>
      </c>
      <c r="O44" s="59">
        <v>6</v>
      </c>
      <c r="P44" s="63"/>
      <c r="Q44" s="5">
        <f t="shared" si="0"/>
        <v>301</v>
      </c>
      <c r="R44" s="49"/>
      <c r="S44" s="35"/>
    </row>
    <row r="45" spans="2:19" ht="15" customHeight="1">
      <c r="B45" s="34"/>
      <c r="C45" s="4">
        <v>36</v>
      </c>
      <c r="D45">
        <v>64</v>
      </c>
      <c r="E45" s="42"/>
      <c r="F45" s="47">
        <v>9</v>
      </c>
      <c r="G45" s="48">
        <v>10</v>
      </c>
      <c r="H45" s="48">
        <v>116</v>
      </c>
      <c r="I45" s="48">
        <v>4</v>
      </c>
      <c r="J45" s="48">
        <v>45</v>
      </c>
      <c r="K45" s="48">
        <v>35</v>
      </c>
      <c r="L45" s="48">
        <v>4</v>
      </c>
      <c r="M45" s="48">
        <v>87</v>
      </c>
      <c r="N45" s="48">
        <v>18</v>
      </c>
      <c r="O45" s="59">
        <v>4</v>
      </c>
      <c r="P45" s="63"/>
      <c r="Q45" s="5">
        <f t="shared" si="0"/>
        <v>332</v>
      </c>
      <c r="R45" s="49"/>
      <c r="S45" s="35"/>
    </row>
    <row r="46" spans="2:19" ht="15" customHeight="1">
      <c r="B46" s="34"/>
      <c r="C46" s="4">
        <v>37</v>
      </c>
      <c r="D46">
        <v>61</v>
      </c>
      <c r="E46" s="42"/>
      <c r="F46" s="47">
        <v>11</v>
      </c>
      <c r="G46" s="48">
        <v>14</v>
      </c>
      <c r="H46" s="48">
        <v>88</v>
      </c>
      <c r="I46" s="48">
        <v>2</v>
      </c>
      <c r="J46" s="48">
        <v>39</v>
      </c>
      <c r="K46" s="48">
        <v>17</v>
      </c>
      <c r="L46" s="48">
        <v>13</v>
      </c>
      <c r="M46" s="48">
        <v>61</v>
      </c>
      <c r="N46" s="48">
        <v>19</v>
      </c>
      <c r="O46" s="59">
        <v>4</v>
      </c>
      <c r="P46" s="63"/>
      <c r="Q46" s="5">
        <f t="shared" si="0"/>
        <v>268</v>
      </c>
      <c r="R46" s="49"/>
      <c r="S46" s="35"/>
    </row>
    <row r="47" spans="2:19" ht="15" customHeight="1">
      <c r="B47" s="34"/>
      <c r="C47" s="4">
        <v>38</v>
      </c>
      <c r="D47">
        <v>75</v>
      </c>
      <c r="E47" s="42"/>
      <c r="F47" s="47">
        <v>9</v>
      </c>
      <c r="G47" s="48">
        <v>19</v>
      </c>
      <c r="H47" s="48">
        <v>139</v>
      </c>
      <c r="I47" s="48">
        <v>3</v>
      </c>
      <c r="J47" s="48">
        <v>54</v>
      </c>
      <c r="K47" s="48">
        <v>16</v>
      </c>
      <c r="L47" s="48">
        <v>6</v>
      </c>
      <c r="M47" s="48">
        <v>120</v>
      </c>
      <c r="N47" s="48">
        <v>16</v>
      </c>
      <c r="O47" s="59">
        <v>8</v>
      </c>
      <c r="P47" s="63"/>
      <c r="Q47" s="5">
        <f t="shared" si="0"/>
        <v>390</v>
      </c>
      <c r="R47" s="49"/>
      <c r="S47" s="35"/>
    </row>
    <row r="48" spans="2:19" ht="15" customHeight="1">
      <c r="B48" s="34"/>
      <c r="C48" s="4">
        <v>39</v>
      </c>
      <c r="D48">
        <v>31</v>
      </c>
      <c r="E48" s="42"/>
      <c r="F48" s="47">
        <v>6</v>
      </c>
      <c r="G48" s="48">
        <v>29</v>
      </c>
      <c r="H48" s="48">
        <v>75</v>
      </c>
      <c r="I48" s="48">
        <v>1</v>
      </c>
      <c r="J48" s="48">
        <v>25</v>
      </c>
      <c r="K48" s="48">
        <v>6</v>
      </c>
      <c r="L48" s="48">
        <v>1</v>
      </c>
      <c r="M48" s="48">
        <v>52</v>
      </c>
      <c r="N48" s="48">
        <v>23</v>
      </c>
      <c r="O48" s="59">
        <v>3</v>
      </c>
      <c r="P48" s="63"/>
      <c r="Q48" s="5">
        <f t="shared" si="0"/>
        <v>221</v>
      </c>
      <c r="R48" s="49"/>
      <c r="S48" s="35"/>
    </row>
    <row r="49" spans="2:19" ht="15" customHeight="1">
      <c r="B49" s="34"/>
      <c r="C49" s="4">
        <v>40</v>
      </c>
      <c r="D49">
        <v>41</v>
      </c>
      <c r="E49" s="42"/>
      <c r="F49" s="47">
        <v>7</v>
      </c>
      <c r="G49" s="48">
        <v>22</v>
      </c>
      <c r="H49" s="48">
        <v>31</v>
      </c>
      <c r="I49" s="48">
        <v>1</v>
      </c>
      <c r="J49" s="48">
        <v>34</v>
      </c>
      <c r="K49" s="48">
        <v>7</v>
      </c>
      <c r="L49" s="48">
        <v>7</v>
      </c>
      <c r="M49" s="48">
        <v>40</v>
      </c>
      <c r="N49" s="48">
        <v>13</v>
      </c>
      <c r="O49" s="59">
        <v>6</v>
      </c>
      <c r="P49" s="63"/>
      <c r="Q49" s="5">
        <f t="shared" si="0"/>
        <v>168</v>
      </c>
      <c r="R49" s="49"/>
      <c r="S49" s="35"/>
    </row>
    <row r="50" spans="2:19" ht="15" customHeight="1">
      <c r="B50" s="34"/>
      <c r="C50" s="4">
        <v>41</v>
      </c>
      <c r="D50">
        <v>24</v>
      </c>
      <c r="E50" s="42"/>
      <c r="F50" s="47">
        <v>4</v>
      </c>
      <c r="G50" s="48">
        <v>11</v>
      </c>
      <c r="H50" s="48">
        <v>30</v>
      </c>
      <c r="I50" s="48">
        <v>1</v>
      </c>
      <c r="J50" s="48">
        <v>20</v>
      </c>
      <c r="K50" s="48">
        <v>5</v>
      </c>
      <c r="L50" s="48">
        <v>1</v>
      </c>
      <c r="M50" s="48">
        <v>16</v>
      </c>
      <c r="N50" s="48">
        <v>7</v>
      </c>
      <c r="O50" s="59">
        <v>1</v>
      </c>
      <c r="P50" s="63"/>
      <c r="Q50" s="5">
        <f t="shared" si="0"/>
        <v>96</v>
      </c>
      <c r="R50" s="49"/>
      <c r="S50" s="35"/>
    </row>
    <row r="51" spans="2:19" ht="15" customHeight="1">
      <c r="B51" s="34"/>
      <c r="C51" s="4">
        <v>42</v>
      </c>
      <c r="D51">
        <v>33</v>
      </c>
      <c r="E51" s="42"/>
      <c r="F51" s="47">
        <v>5</v>
      </c>
      <c r="G51" s="48">
        <v>8</v>
      </c>
      <c r="H51" s="48">
        <v>56</v>
      </c>
      <c r="I51" s="48">
        <v>6</v>
      </c>
      <c r="J51" s="48">
        <v>29</v>
      </c>
      <c r="K51" s="48">
        <v>7</v>
      </c>
      <c r="L51" s="48">
        <v>3</v>
      </c>
      <c r="M51" s="48">
        <v>40</v>
      </c>
      <c r="N51" s="48">
        <v>5</v>
      </c>
      <c r="O51" s="59">
        <v>1</v>
      </c>
      <c r="P51" s="63"/>
      <c r="Q51" s="5">
        <f t="shared" si="0"/>
        <v>160</v>
      </c>
      <c r="R51" s="49"/>
      <c r="S51" s="35"/>
    </row>
    <row r="52" spans="2:19" ht="15" customHeight="1" thickBot="1">
      <c r="B52" s="34"/>
      <c r="C52" s="6">
        <v>43</v>
      </c>
      <c r="D52" s="38">
        <v>11</v>
      </c>
      <c r="E52" s="43"/>
      <c r="F52" s="51">
        <v>3</v>
      </c>
      <c r="G52" s="52">
        <v>4</v>
      </c>
      <c r="H52" s="52">
        <v>30</v>
      </c>
      <c r="I52" s="52">
        <v>1</v>
      </c>
      <c r="J52" s="52">
        <v>9</v>
      </c>
      <c r="K52" s="52">
        <v>3</v>
      </c>
      <c r="L52" s="52">
        <v>0</v>
      </c>
      <c r="M52" s="52">
        <v>23</v>
      </c>
      <c r="N52" s="52">
        <v>4</v>
      </c>
      <c r="O52" s="60">
        <v>1</v>
      </c>
      <c r="P52" s="64"/>
      <c r="Q52" s="7">
        <f t="shared" si="0"/>
        <v>78</v>
      </c>
      <c r="R52" s="53"/>
      <c r="S52" s="35"/>
    </row>
    <row r="53" spans="2:19" ht="15" customHeight="1" thickTop="1">
      <c r="B53" s="36"/>
      <c r="C53" s="39" t="s">
        <v>2</v>
      </c>
      <c r="D53" s="57">
        <v>3075</v>
      </c>
      <c r="E53" s="40"/>
      <c r="F53" s="54">
        <v>457</v>
      </c>
      <c r="G53" s="55">
        <v>802</v>
      </c>
      <c r="H53" s="55">
        <v>4678</v>
      </c>
      <c r="I53" s="55">
        <v>194</v>
      </c>
      <c r="J53" s="55">
        <v>2133</v>
      </c>
      <c r="K53" s="55">
        <v>850</v>
      </c>
      <c r="L53" s="55">
        <v>271</v>
      </c>
      <c r="M53" s="55">
        <v>3896</v>
      </c>
      <c r="N53" s="55">
        <v>933</v>
      </c>
      <c r="O53" s="61">
        <v>156</v>
      </c>
      <c r="P53" s="65"/>
      <c r="Q53" s="56">
        <f t="shared" si="0"/>
        <v>14370</v>
      </c>
      <c r="R53" s="50"/>
      <c r="S53" s="37"/>
    </row>
    <row r="54" spans="3:18" ht="13.5" thickBot="1">
      <c r="C54" s="66" t="s">
        <v>27</v>
      </c>
      <c r="D54" s="67"/>
      <c r="E54" s="67"/>
      <c r="F54" s="68">
        <f>F53*100/$Q$53</f>
        <v>3.1802366040361867</v>
      </c>
      <c r="G54" s="68">
        <f aca="true" t="shared" si="1" ref="G54:O54">G53*100/$Q$53</f>
        <v>5.58107167710508</v>
      </c>
      <c r="H54" s="68">
        <f t="shared" si="1"/>
        <v>32.55393180236604</v>
      </c>
      <c r="I54" s="68">
        <f t="shared" si="1"/>
        <v>1.350034794711204</v>
      </c>
      <c r="J54" s="68">
        <f t="shared" si="1"/>
        <v>14.843423799582464</v>
      </c>
      <c r="K54" s="68">
        <f t="shared" si="1"/>
        <v>5.915100904662491</v>
      </c>
      <c r="L54" s="68">
        <f t="shared" si="1"/>
        <v>1.885873347251218</v>
      </c>
      <c r="M54" s="68">
        <f t="shared" si="1"/>
        <v>27.112038970076547</v>
      </c>
      <c r="N54" s="68">
        <f t="shared" si="1"/>
        <v>6.492693110647181</v>
      </c>
      <c r="O54" s="68">
        <f t="shared" si="1"/>
        <v>1.0855949895615866</v>
      </c>
      <c r="P54" s="67"/>
      <c r="Q54" s="68">
        <v>100</v>
      </c>
      <c r="R54" s="69"/>
    </row>
  </sheetData>
  <printOptions/>
  <pageMargins left="0.7874015748031497" right="0.3937007874015748" top="0.1968503937007874" bottom="0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GalluzzoA</dc:creator>
  <cp:keywords/>
  <dc:description/>
  <cp:lastModifiedBy>Giannini</cp:lastModifiedBy>
  <cp:lastPrinted>2005-04-05T09:40:18Z</cp:lastPrinted>
  <dcterms:created xsi:type="dcterms:W3CDTF">2005-02-23T08:19:00Z</dcterms:created>
  <dcterms:modified xsi:type="dcterms:W3CDTF">2005-02-23T14:16:34Z</dcterms:modified>
  <cp:category/>
  <cp:version/>
  <cp:contentType/>
  <cp:contentStatus/>
</cp:coreProperties>
</file>