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735" windowHeight="12375" tabRatio="206" activeTab="0"/>
  </bookViews>
  <sheets>
    <sheet name="Regionali 2015" sheetId="1" r:id="rId1"/>
  </sheets>
  <definedNames>
    <definedName name="_xlnm.Print_Area" localSheetId="0">'Regionali 2015'!$A$1:$U$62</definedName>
  </definedNames>
  <calcPr fullCalcOnLoad="1"/>
</workbook>
</file>

<file path=xl/sharedStrings.xml><?xml version="1.0" encoding="utf-8"?>
<sst xmlns="http://schemas.openxmlformats.org/spreadsheetml/2006/main" count="88" uniqueCount="31">
  <si>
    <t xml:space="preserve">                                          </t>
  </si>
  <si>
    <t xml:space="preserve">% M </t>
  </si>
  <si>
    <t>% F</t>
  </si>
  <si>
    <t xml:space="preserve">% Tot </t>
  </si>
  <si>
    <t>% M</t>
  </si>
  <si>
    <t>Diff.</t>
  </si>
  <si>
    <t>%</t>
  </si>
  <si>
    <t>Tot. %</t>
  </si>
  <si>
    <t>Sez.</t>
  </si>
  <si>
    <t>Tot. Votanti</t>
  </si>
  <si>
    <t>Comune di Camaiore</t>
  </si>
  <si>
    <t>Ufficio Tecnologie, Sistemi</t>
  </si>
  <si>
    <t>Informativi e Statistica</t>
  </si>
  <si>
    <t>1ª Comunicazione</t>
  </si>
  <si>
    <t>2ª Comunicazione</t>
  </si>
  <si>
    <t>M</t>
  </si>
  <si>
    <t>F</t>
  </si>
  <si>
    <t>Tot.</t>
  </si>
  <si>
    <t xml:space="preserve"> N.B   La % dei votanti alla sez. 43 non è evidenziata in quanto trattasi di seggio speciale all'Ospedale Unico con nessun Elettore iscritto.</t>
  </si>
  <si>
    <t>Regionali</t>
  </si>
  <si>
    <t>Tabellina utilizzata per automatizzare il grafico</t>
  </si>
  <si>
    <t>ELEZIONI REGIONALI DEL 31 maggio 2015</t>
  </si>
  <si>
    <t>ore 23:00 del 31 maggio</t>
  </si>
  <si>
    <t>Ore 19:00 del 31 maggio</t>
  </si>
  <si>
    <t>ore 12:00 del 31 maggio</t>
  </si>
  <si>
    <t>Ore 12 del 31/05</t>
  </si>
  <si>
    <t>Ore 19 del 31/05</t>
  </si>
  <si>
    <t>Ore 23 del 31/05</t>
  </si>
  <si>
    <r>
      <t xml:space="preserve">Elettori   </t>
    </r>
    <r>
      <rPr>
        <b/>
        <sz val="12"/>
        <color indexed="12"/>
        <rFont val="Arial"/>
        <family val="2"/>
      </rPr>
      <t>Maschi: 13.200</t>
    </r>
    <r>
      <rPr>
        <b/>
        <sz val="12"/>
        <rFont val="Arial"/>
        <family val="2"/>
      </rPr>
      <t xml:space="preserve">       </t>
    </r>
    <r>
      <rPr>
        <b/>
        <sz val="12"/>
        <color indexed="14"/>
        <rFont val="Arial"/>
        <family val="2"/>
      </rPr>
      <t>Femmine: 14.463</t>
    </r>
    <r>
      <rPr>
        <b/>
        <sz val="12"/>
        <rFont val="Arial"/>
        <family val="2"/>
      </rPr>
      <t xml:space="preserve">       Totale: 27.663</t>
    </r>
  </si>
  <si>
    <t>3ª Comunicazione (finale)</t>
  </si>
  <si>
    <t>Com. finale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</si>
</sst>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_ ;[Red]\-0.00\ "/>
    <numFmt numFmtId="172" formatCode="#,##0.00_ ;[Red]\-#,##0.00\ "/>
    <numFmt numFmtId="173" formatCode="#,##0_ ;[Red]\-#,##0\ "/>
  </numFmts>
  <fonts count="1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6" fillId="0" borderId="13" xfId="0" applyNumberFormat="1" applyFont="1" applyBorder="1" applyAlignment="1">
      <alignment/>
    </xf>
    <xf numFmtId="171" fontId="10" fillId="3" borderId="14" xfId="0" applyNumberFormat="1" applyFont="1" applyFill="1" applyBorder="1" applyAlignment="1">
      <alignment/>
    </xf>
    <xf numFmtId="171" fontId="10" fillId="3" borderId="15" xfId="0" applyNumberFormat="1" applyFont="1" applyFill="1" applyBorder="1" applyAlignment="1">
      <alignment/>
    </xf>
    <xf numFmtId="171" fontId="10" fillId="2" borderId="16" xfId="0" applyNumberFormat="1" applyFont="1" applyFill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6" fillId="0" borderId="19" xfId="0" applyNumberFormat="1" applyFont="1" applyBorder="1" applyAlignment="1">
      <alignment/>
    </xf>
    <xf numFmtId="171" fontId="10" fillId="3" borderId="20" xfId="0" applyNumberFormat="1" applyFont="1" applyFill="1" applyBorder="1" applyAlignment="1">
      <alignment/>
    </xf>
    <xf numFmtId="171" fontId="10" fillId="2" borderId="2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171" fontId="6" fillId="0" borderId="22" xfId="0" applyNumberFormat="1" applyFont="1" applyBorder="1" applyAlignment="1">
      <alignment vertical="center"/>
    </xf>
    <xf numFmtId="171" fontId="6" fillId="0" borderId="23" xfId="0" applyNumberFormat="1" applyFont="1" applyBorder="1" applyAlignment="1">
      <alignment vertical="center"/>
    </xf>
    <xf numFmtId="171" fontId="6" fillId="0" borderId="24" xfId="0" applyNumberFormat="1" applyFont="1" applyBorder="1" applyAlignment="1">
      <alignment vertical="center"/>
    </xf>
    <xf numFmtId="171" fontId="10" fillId="3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9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171" fontId="10" fillId="2" borderId="5" xfId="0" applyNumberFormat="1" applyFont="1" applyFill="1" applyBorder="1" applyAlignment="1">
      <alignment vertical="center"/>
    </xf>
    <xf numFmtId="173" fontId="5" fillId="0" borderId="0" xfId="0" applyNumberFormat="1" applyFont="1" applyAlignment="1">
      <alignment vertical="center"/>
    </xf>
    <xf numFmtId="173" fontId="10" fillId="5" borderId="26" xfId="0" applyNumberFormat="1" applyFont="1" applyFill="1" applyBorder="1" applyAlignment="1">
      <alignment vertical="center"/>
    </xf>
    <xf numFmtId="173" fontId="10" fillId="5" borderId="27" xfId="0" applyNumberFormat="1" applyFont="1" applyFill="1" applyBorder="1" applyAlignment="1">
      <alignment vertical="center"/>
    </xf>
    <xf numFmtId="173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173" fontId="5" fillId="6" borderId="0" xfId="0" applyNumberFormat="1" applyFont="1" applyFill="1" applyAlignment="1">
      <alignment/>
    </xf>
    <xf numFmtId="173" fontId="5" fillId="6" borderId="29" xfId="0" applyNumberFormat="1" applyFont="1" applyFill="1" applyBorder="1" applyAlignment="1">
      <alignment horizontal="center"/>
    </xf>
    <xf numFmtId="173" fontId="5" fillId="6" borderId="30" xfId="0" applyNumberFormat="1" applyFont="1" applyFill="1" applyBorder="1" applyAlignment="1">
      <alignment horizontal="center"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10" fillId="6" borderId="0" xfId="0" applyFont="1" applyFill="1" applyAlignment="1">
      <alignment/>
    </xf>
    <xf numFmtId="173" fontId="10" fillId="2" borderId="33" xfId="0" applyNumberFormat="1" applyFont="1" applyFill="1" applyBorder="1" applyAlignment="1">
      <alignment vertical="center"/>
    </xf>
    <xf numFmtId="173" fontId="10" fillId="3" borderId="27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6" borderId="34" xfId="0" applyFill="1" applyBorder="1" applyAlignment="1">
      <alignment vertical="center"/>
    </xf>
    <xf numFmtId="0" fontId="13" fillId="2" borderId="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Border="1" applyAlignment="1">
      <alignment vertical="center"/>
    </xf>
    <xf numFmtId="10" fontId="0" fillId="6" borderId="35" xfId="0" applyNumberFormat="1" applyFont="1" applyFill="1" applyBorder="1" applyAlignment="1">
      <alignment horizontal="right"/>
    </xf>
    <xf numFmtId="10" fontId="0" fillId="6" borderId="0" xfId="0" applyNumberFormat="1" applyFont="1" applyFill="1" applyBorder="1" applyAlignment="1">
      <alignment horizontal="right"/>
    </xf>
    <xf numFmtId="10" fontId="0" fillId="6" borderId="3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73" fontId="5" fillId="6" borderId="46" xfId="0" applyNumberFormat="1" applyFont="1" applyFill="1" applyBorder="1" applyAlignment="1">
      <alignment horizontal="center"/>
    </xf>
    <xf numFmtId="10" fontId="0" fillId="6" borderId="47" xfId="0" applyNumberFormat="1" applyFont="1" applyFill="1" applyBorder="1" applyAlignment="1">
      <alignment horizontal="right"/>
    </xf>
    <xf numFmtId="10" fontId="0" fillId="6" borderId="48" xfId="0" applyNumberFormat="1" applyFont="1" applyFill="1" applyBorder="1" applyAlignment="1">
      <alignment horizontal="right"/>
    </xf>
    <xf numFmtId="10" fontId="0" fillId="6" borderId="49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Circ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varie comunicazioni</a:t>
            </a:r>
          </a:p>
        </c:rich>
      </c:tx>
      <c:layout/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'Regionali 2015'!$AA$56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'Regionali 2015'!$Z$57:$Z$59</c:f>
              <c:strCache/>
            </c:strRef>
          </c:cat>
          <c:val>
            <c:numRef>
              <c:f>'Regionali 2015'!$AA$57:$AA$59</c:f>
              <c:numCache/>
            </c:numRef>
          </c:val>
          <c:shape val="box"/>
        </c:ser>
        <c:ser>
          <c:idx val="1"/>
          <c:order val="1"/>
          <c:tx>
            <c:strRef>
              <c:f>'Regionali 2015'!$AB$56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'Regionali 2015'!$Z$57:$Z$59</c:f>
              <c:strCache/>
            </c:strRef>
          </c:cat>
          <c:val>
            <c:numRef>
              <c:f>'Regionali 2015'!$AB$57:$AB$59</c:f>
              <c:numCache/>
            </c:numRef>
          </c:val>
          <c:shape val="box"/>
        </c:ser>
        <c:ser>
          <c:idx val="2"/>
          <c:order val="2"/>
          <c:tx>
            <c:strRef>
              <c:f>'Regionali 2015'!$AC$56</c:f>
              <c:strCache>
                <c:ptCount val="1"/>
                <c:pt idx="0">
                  <c:v>Tot.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'Regionali 2015'!$Z$57:$Z$59</c:f>
              <c:strCache/>
            </c:strRef>
          </c:cat>
          <c:val>
            <c:numRef>
              <c:f>'Regionali 2015'!$AC$57:$AC$59</c:f>
              <c:numCache/>
            </c:numRef>
          </c:val>
          <c:shape val="box"/>
        </c:ser>
        <c:shape val="box"/>
        <c:axId val="50559780"/>
        <c:axId val="52384837"/>
      </c:bar3D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  <c:max val="1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19050</xdr:rowOff>
    </xdr:from>
    <xdr:to>
      <xdr:col>1</xdr:col>
      <xdr:colOff>333375</xdr:colOff>
      <xdr:row>2</xdr:row>
      <xdr:rowOff>180975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60</xdr:row>
      <xdr:rowOff>57150</xdr:rowOff>
    </xdr:from>
    <xdr:ext cx="8677275" cy="4581525"/>
    <xdr:graphicFrame>
      <xdr:nvGraphicFramePr>
        <xdr:cNvPr id="2" name="Chart 37"/>
        <xdr:cNvGraphicFramePr/>
      </xdr:nvGraphicFramePr>
      <xdr:xfrm>
        <a:off x="561975" y="10134600"/>
        <a:ext cx="86772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3" width="6.421875" style="0" customWidth="1"/>
    <col min="4" max="4" width="7.57421875" style="0" customWidth="1"/>
    <col min="5" max="6" width="8.00390625" style="0" customWidth="1"/>
    <col min="7" max="8" width="6.7109375" style="0" customWidth="1"/>
    <col min="9" max="9" width="7.57421875" style="0" customWidth="1"/>
    <col min="10" max="11" width="8.00390625" style="0" customWidth="1"/>
    <col min="12" max="13" width="6.7109375" style="0" customWidth="1"/>
    <col min="14" max="14" width="7.57421875" style="0" customWidth="1"/>
    <col min="15" max="15" width="9.57421875" style="0" customWidth="1"/>
    <col min="16" max="16" width="8.00390625" style="0" customWidth="1"/>
    <col min="17" max="18" width="6.7109375" style="0" customWidth="1"/>
    <col min="19" max="19" width="7.57421875" style="0" customWidth="1"/>
    <col min="20" max="20" width="5.8515625" style="0" customWidth="1"/>
    <col min="21" max="21" width="8.28125" style="0" customWidth="1"/>
    <col min="22" max="25" width="4.8515625" style="0" customWidth="1"/>
    <col min="26" max="26" width="19.7109375" style="0" customWidth="1"/>
    <col min="27" max="29" width="8.140625" style="0" customWidth="1"/>
  </cols>
  <sheetData>
    <row r="1" spans="1:31" ht="15.75" customHeight="1">
      <c r="A1" s="4"/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8"/>
      <c r="Q1" s="84"/>
      <c r="R1" s="84"/>
      <c r="S1" s="84"/>
      <c r="T1" s="84"/>
      <c r="U1" s="84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20.25" customHeight="1">
      <c r="A2" s="9"/>
      <c r="B2" s="10"/>
      <c r="C2" s="10"/>
      <c r="D2" s="10"/>
      <c r="E2" s="26"/>
      <c r="F2" s="26" t="s">
        <v>21</v>
      </c>
      <c r="G2" s="26"/>
      <c r="H2" s="11"/>
      <c r="I2" s="11"/>
      <c r="J2" s="11"/>
      <c r="K2" s="52"/>
      <c r="L2" s="11"/>
      <c r="M2" s="79"/>
      <c r="N2" s="79" t="s">
        <v>11</v>
      </c>
      <c r="O2" s="14"/>
      <c r="P2" s="15"/>
      <c r="Q2" s="80"/>
      <c r="R2" s="80"/>
      <c r="S2" s="81"/>
      <c r="T2" s="80"/>
      <c r="U2" s="80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9"/>
      <c r="B3" s="10"/>
      <c r="C3" s="13"/>
      <c r="D3" s="13"/>
      <c r="E3" s="13"/>
      <c r="F3" s="14"/>
      <c r="G3" s="14"/>
      <c r="H3" s="14"/>
      <c r="I3" s="14"/>
      <c r="J3" s="14"/>
      <c r="K3" s="53"/>
      <c r="L3" s="14"/>
      <c r="M3" s="14"/>
      <c r="N3" s="14"/>
      <c r="O3" s="29" t="s">
        <v>12</v>
      </c>
      <c r="P3" s="15"/>
      <c r="Q3" s="82"/>
      <c r="R3" s="82"/>
      <c r="S3" s="83"/>
      <c r="T3" s="82"/>
      <c r="U3" s="82"/>
      <c r="V3" s="3"/>
      <c r="W3" s="3"/>
      <c r="X3" s="3"/>
      <c r="Y3" s="3"/>
      <c r="Z3" s="3"/>
      <c r="AA3" s="3"/>
      <c r="AB3" s="3"/>
      <c r="AC3" s="3"/>
      <c r="AD3" s="3"/>
      <c r="AE3" s="3"/>
      <c r="AF3" s="2"/>
    </row>
    <row r="4" spans="1:31" ht="17.25" customHeight="1">
      <c r="A4" s="77" t="s">
        <v>10</v>
      </c>
      <c r="B4" s="10"/>
      <c r="C4" s="27"/>
      <c r="D4" s="28"/>
      <c r="E4" s="10"/>
      <c r="F4" s="14"/>
      <c r="G4" s="16"/>
      <c r="H4" s="16"/>
      <c r="I4" s="16"/>
      <c r="J4" s="16"/>
      <c r="K4" s="54"/>
      <c r="L4" s="14"/>
      <c r="M4" s="14"/>
      <c r="N4" s="14"/>
      <c r="O4" s="14"/>
      <c r="P4" s="15"/>
      <c r="Q4" s="82"/>
      <c r="R4" s="82"/>
      <c r="S4" s="74"/>
      <c r="T4" s="82"/>
      <c r="U4" s="8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21" ht="15.75">
      <c r="A5" s="9"/>
      <c r="B5" s="10"/>
      <c r="C5" s="10"/>
      <c r="D5" s="78"/>
      <c r="E5" s="78" t="s">
        <v>28</v>
      </c>
      <c r="F5" s="19"/>
      <c r="G5" s="19"/>
      <c r="H5" s="11"/>
      <c r="I5" s="11"/>
      <c r="J5" s="11"/>
      <c r="K5" s="55"/>
      <c r="L5" s="11"/>
      <c r="M5" s="11"/>
      <c r="N5" s="11"/>
      <c r="O5" s="11"/>
      <c r="P5" s="12"/>
      <c r="Q5" s="80"/>
      <c r="R5" s="80"/>
      <c r="S5" s="80"/>
      <c r="T5" s="80"/>
      <c r="U5" s="74"/>
    </row>
    <row r="6" spans="1:21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7"/>
      <c r="Q6" s="74"/>
      <c r="R6" s="74"/>
      <c r="S6" s="74"/>
      <c r="T6" s="74"/>
      <c r="U6" s="74"/>
    </row>
    <row r="7" spans="1:21" ht="12.75">
      <c r="A7" s="9"/>
      <c r="B7" s="105" t="s">
        <v>13</v>
      </c>
      <c r="C7" s="106"/>
      <c r="D7" s="106"/>
      <c r="E7" s="106"/>
      <c r="F7" s="107"/>
      <c r="G7" s="105" t="s">
        <v>14</v>
      </c>
      <c r="H7" s="106"/>
      <c r="I7" s="106"/>
      <c r="J7" s="106"/>
      <c r="K7" s="107"/>
      <c r="L7" s="105" t="s">
        <v>29</v>
      </c>
      <c r="M7" s="106"/>
      <c r="N7" s="106"/>
      <c r="O7" s="106"/>
      <c r="P7" s="107"/>
      <c r="Q7" s="108"/>
      <c r="R7" s="108"/>
      <c r="S7" s="108"/>
      <c r="T7" s="108"/>
      <c r="U7" s="108"/>
    </row>
    <row r="8" spans="1:21" ht="12.75">
      <c r="A8" s="18"/>
      <c r="B8" s="110" t="s">
        <v>24</v>
      </c>
      <c r="C8" s="111"/>
      <c r="D8" s="111"/>
      <c r="E8" s="111"/>
      <c r="F8" s="112"/>
      <c r="G8" s="110" t="s">
        <v>23</v>
      </c>
      <c r="H8" s="111"/>
      <c r="I8" s="111"/>
      <c r="J8" s="111"/>
      <c r="K8" s="112"/>
      <c r="L8" s="110" t="s">
        <v>22</v>
      </c>
      <c r="M8" s="111"/>
      <c r="N8" s="111"/>
      <c r="O8" s="111"/>
      <c r="P8" s="112"/>
      <c r="Q8" s="108"/>
      <c r="R8" s="108"/>
      <c r="S8" s="108"/>
      <c r="T8" s="108"/>
      <c r="U8" s="108"/>
    </row>
    <row r="9" spans="1:21" ht="12.75">
      <c r="A9" s="119" t="s">
        <v>8</v>
      </c>
      <c r="B9" s="113" t="s">
        <v>1</v>
      </c>
      <c r="C9" s="115" t="s">
        <v>2</v>
      </c>
      <c r="D9" s="117" t="s">
        <v>3</v>
      </c>
      <c r="E9" s="47" t="s">
        <v>19</v>
      </c>
      <c r="F9" s="24" t="s">
        <v>5</v>
      </c>
      <c r="G9" s="113" t="s">
        <v>4</v>
      </c>
      <c r="H9" s="115" t="s">
        <v>2</v>
      </c>
      <c r="I9" s="117" t="s">
        <v>3</v>
      </c>
      <c r="J9" s="47" t="s">
        <v>19</v>
      </c>
      <c r="K9" s="24" t="s">
        <v>5</v>
      </c>
      <c r="L9" s="113" t="s">
        <v>4</v>
      </c>
      <c r="M9" s="115" t="s">
        <v>2</v>
      </c>
      <c r="N9" s="117" t="s">
        <v>3</v>
      </c>
      <c r="O9" s="47" t="s">
        <v>19</v>
      </c>
      <c r="P9" s="24" t="s">
        <v>5</v>
      </c>
      <c r="Q9" s="108"/>
      <c r="R9" s="108"/>
      <c r="S9" s="108"/>
      <c r="T9" s="86"/>
      <c r="U9" s="85"/>
    </row>
    <row r="10" spans="1:22" ht="12.75">
      <c r="A10" s="120"/>
      <c r="B10" s="114"/>
      <c r="C10" s="116"/>
      <c r="D10" s="118"/>
      <c r="E10" s="20">
        <v>2010</v>
      </c>
      <c r="F10" s="25" t="s">
        <v>6</v>
      </c>
      <c r="G10" s="114"/>
      <c r="H10" s="116"/>
      <c r="I10" s="118"/>
      <c r="J10" s="20">
        <v>2010</v>
      </c>
      <c r="K10" s="25" t="s">
        <v>6</v>
      </c>
      <c r="L10" s="114"/>
      <c r="M10" s="116"/>
      <c r="N10" s="118"/>
      <c r="O10" s="20">
        <v>2010</v>
      </c>
      <c r="P10" s="25" t="s">
        <v>6</v>
      </c>
      <c r="Q10" s="109"/>
      <c r="R10" s="109"/>
      <c r="S10" s="109"/>
      <c r="T10" s="86"/>
      <c r="U10" s="85"/>
      <c r="V10" t="s">
        <v>0</v>
      </c>
    </row>
    <row r="11" spans="1:21" ht="12.75">
      <c r="A11" s="99"/>
      <c r="B11" s="100"/>
      <c r="C11" s="101"/>
      <c r="D11" s="102"/>
      <c r="E11" s="103"/>
      <c r="F11" s="104"/>
      <c r="G11" s="100"/>
      <c r="H11" s="101"/>
      <c r="I11" s="102"/>
      <c r="J11" s="103"/>
      <c r="K11" s="104"/>
      <c r="L11" s="100"/>
      <c r="M11" s="101"/>
      <c r="N11" s="102"/>
      <c r="O11" s="103" t="s">
        <v>30</v>
      </c>
      <c r="P11" s="104"/>
      <c r="Q11" s="98"/>
      <c r="R11" s="98"/>
      <c r="S11" s="98"/>
      <c r="T11" s="86"/>
      <c r="U11" s="85"/>
    </row>
    <row r="12" spans="1:22" ht="12.75">
      <c r="A12" s="22">
        <v>1</v>
      </c>
      <c r="B12" s="30">
        <v>5.54</v>
      </c>
      <c r="C12" s="31">
        <v>4.58</v>
      </c>
      <c r="D12" s="32">
        <v>5.03</v>
      </c>
      <c r="E12" s="33">
        <v>3.86</v>
      </c>
      <c r="F12" s="35">
        <f>D12-E12</f>
        <v>1.1700000000000004</v>
      </c>
      <c r="G12" s="30">
        <v>14.18</v>
      </c>
      <c r="H12" s="31">
        <v>12.59</v>
      </c>
      <c r="I12" s="32">
        <v>13.33</v>
      </c>
      <c r="J12" s="33">
        <v>13.67</v>
      </c>
      <c r="K12" s="35">
        <f>I12-J12</f>
        <v>-0.33999999999999986</v>
      </c>
      <c r="L12" s="30">
        <v>20.36</v>
      </c>
      <c r="M12" s="31">
        <v>18.65</v>
      </c>
      <c r="N12" s="32">
        <v>19.45</v>
      </c>
      <c r="O12" s="33">
        <v>28.28</v>
      </c>
      <c r="P12" s="35">
        <f>N12-O12</f>
        <v>-8.830000000000002</v>
      </c>
      <c r="Q12" s="87"/>
      <c r="R12" s="87"/>
      <c r="S12" s="88"/>
      <c r="T12" s="89"/>
      <c r="U12" s="89"/>
      <c r="V12" t="s">
        <v>0</v>
      </c>
    </row>
    <row r="13" spans="1:22" ht="12.75">
      <c r="A13" s="23">
        <v>2</v>
      </c>
      <c r="B13" s="30">
        <v>14.53</v>
      </c>
      <c r="C13" s="31">
        <v>10.58</v>
      </c>
      <c r="D13" s="32">
        <v>12.43</v>
      </c>
      <c r="E13" s="34">
        <v>9.42</v>
      </c>
      <c r="F13" s="35">
        <f aca="true" t="shared" si="0" ref="F13:F55">D13-E13</f>
        <v>3.01</v>
      </c>
      <c r="G13" s="30">
        <v>31.91</v>
      </c>
      <c r="H13" s="31">
        <v>26.45</v>
      </c>
      <c r="I13" s="32">
        <v>29.01</v>
      </c>
      <c r="J13" s="34">
        <v>33.11</v>
      </c>
      <c r="K13" s="35">
        <f aca="true" t="shared" si="1" ref="K13:K55">I13-J13</f>
        <v>-4.099999999999998</v>
      </c>
      <c r="L13" s="30">
        <v>47.58</v>
      </c>
      <c r="M13" s="31">
        <v>42.82</v>
      </c>
      <c r="N13" s="32">
        <v>45.05</v>
      </c>
      <c r="O13" s="34">
        <v>60.16</v>
      </c>
      <c r="P13" s="35">
        <f aca="true" t="shared" si="2" ref="P13:P55">N13-O13</f>
        <v>-15.11</v>
      </c>
      <c r="Q13" s="87"/>
      <c r="R13" s="87"/>
      <c r="S13" s="88"/>
      <c r="T13" s="89"/>
      <c r="U13" s="89"/>
      <c r="V13" t="s">
        <v>0</v>
      </c>
    </row>
    <row r="14" spans="1:22" ht="12.75">
      <c r="A14" s="23">
        <v>3</v>
      </c>
      <c r="B14" s="30">
        <v>12.29</v>
      </c>
      <c r="C14" s="31">
        <v>10.97</v>
      </c>
      <c r="D14" s="32">
        <v>11.6</v>
      </c>
      <c r="E14" s="34">
        <v>8.01</v>
      </c>
      <c r="F14" s="35">
        <f t="shared" si="0"/>
        <v>3.59</v>
      </c>
      <c r="G14" s="30">
        <v>30.57</v>
      </c>
      <c r="H14" s="31">
        <v>28.2</v>
      </c>
      <c r="I14" s="32">
        <v>29.33</v>
      </c>
      <c r="J14" s="34">
        <v>28.87</v>
      </c>
      <c r="K14" s="35">
        <f t="shared" si="1"/>
        <v>0.4599999999999973</v>
      </c>
      <c r="L14" s="30">
        <v>44.57</v>
      </c>
      <c r="M14" s="31">
        <v>44.39</v>
      </c>
      <c r="N14" s="32">
        <v>44.47</v>
      </c>
      <c r="O14" s="34">
        <v>56.91</v>
      </c>
      <c r="P14" s="35">
        <f t="shared" si="2"/>
        <v>-12.439999999999998</v>
      </c>
      <c r="Q14" s="87"/>
      <c r="R14" s="87"/>
      <c r="S14" s="88"/>
      <c r="T14" s="89"/>
      <c r="U14" s="89"/>
      <c r="V14" t="s">
        <v>0</v>
      </c>
    </row>
    <row r="15" spans="1:22" ht="12.75">
      <c r="A15" s="23">
        <v>4</v>
      </c>
      <c r="B15" s="30">
        <v>14.68</v>
      </c>
      <c r="C15" s="31">
        <v>10.87</v>
      </c>
      <c r="D15" s="32">
        <v>12.66</v>
      </c>
      <c r="E15" s="34">
        <v>7.28</v>
      </c>
      <c r="F15" s="35">
        <f t="shared" si="0"/>
        <v>5.38</v>
      </c>
      <c r="G15" s="30">
        <v>35.47</v>
      </c>
      <c r="H15" s="31">
        <v>28.26</v>
      </c>
      <c r="I15" s="32">
        <v>31.65</v>
      </c>
      <c r="J15" s="34">
        <v>32.17</v>
      </c>
      <c r="K15" s="35">
        <f t="shared" si="1"/>
        <v>-0.5200000000000031</v>
      </c>
      <c r="L15" s="30">
        <v>49.24</v>
      </c>
      <c r="M15" s="31">
        <v>42.39</v>
      </c>
      <c r="N15" s="32">
        <v>45.61</v>
      </c>
      <c r="O15" s="34">
        <v>58.81</v>
      </c>
      <c r="P15" s="35">
        <f t="shared" si="2"/>
        <v>-13.200000000000003</v>
      </c>
      <c r="Q15" s="87"/>
      <c r="R15" s="87"/>
      <c r="S15" s="88"/>
      <c r="T15" s="89"/>
      <c r="U15" s="89"/>
      <c r="V15" t="s">
        <v>0</v>
      </c>
    </row>
    <row r="16" spans="1:22" ht="12.75">
      <c r="A16" s="23">
        <v>5</v>
      </c>
      <c r="B16" s="30">
        <v>14.05</v>
      </c>
      <c r="C16" s="31">
        <v>9.73</v>
      </c>
      <c r="D16" s="32">
        <v>11.8</v>
      </c>
      <c r="E16" s="34">
        <v>9.22</v>
      </c>
      <c r="F16" s="35">
        <f t="shared" si="0"/>
        <v>2.58</v>
      </c>
      <c r="G16" s="30">
        <v>35.68</v>
      </c>
      <c r="H16" s="31">
        <v>29.93</v>
      </c>
      <c r="I16" s="32">
        <v>32.68</v>
      </c>
      <c r="J16" s="34">
        <v>33.33</v>
      </c>
      <c r="K16" s="35">
        <f t="shared" si="1"/>
        <v>-0.6499999999999986</v>
      </c>
      <c r="L16" s="30">
        <v>45.95</v>
      </c>
      <c r="M16" s="31">
        <v>39.9</v>
      </c>
      <c r="N16" s="32">
        <v>42.8</v>
      </c>
      <c r="O16" s="34">
        <v>58.08</v>
      </c>
      <c r="P16" s="35">
        <f t="shared" si="2"/>
        <v>-15.280000000000001</v>
      </c>
      <c r="Q16" s="87"/>
      <c r="R16" s="87"/>
      <c r="S16" s="88"/>
      <c r="T16" s="89"/>
      <c r="U16" s="89"/>
      <c r="V16" t="s">
        <v>0</v>
      </c>
    </row>
    <row r="17" spans="1:22" ht="12.75">
      <c r="A17" s="23">
        <v>6</v>
      </c>
      <c r="B17" s="30">
        <v>14.25</v>
      </c>
      <c r="C17" s="31">
        <v>13.3</v>
      </c>
      <c r="D17" s="32">
        <v>13.75</v>
      </c>
      <c r="E17" s="34">
        <v>7.02</v>
      </c>
      <c r="F17" s="35">
        <f t="shared" si="0"/>
        <v>6.73</v>
      </c>
      <c r="G17" s="30">
        <v>30.83</v>
      </c>
      <c r="H17" s="31">
        <v>28.21</v>
      </c>
      <c r="I17" s="32">
        <v>29.44</v>
      </c>
      <c r="J17" s="34">
        <v>28.3</v>
      </c>
      <c r="K17" s="35">
        <f t="shared" si="1"/>
        <v>1.1400000000000006</v>
      </c>
      <c r="L17" s="30">
        <v>44.82</v>
      </c>
      <c r="M17" s="31">
        <v>38.99</v>
      </c>
      <c r="N17" s="32">
        <v>41.73</v>
      </c>
      <c r="O17" s="34">
        <v>53.45</v>
      </c>
      <c r="P17" s="35">
        <f t="shared" si="2"/>
        <v>-11.720000000000006</v>
      </c>
      <c r="Q17" s="87"/>
      <c r="R17" s="87"/>
      <c r="S17" s="88"/>
      <c r="T17" s="89"/>
      <c r="U17" s="89"/>
      <c r="V17" t="s">
        <v>0</v>
      </c>
    </row>
    <row r="18" spans="1:22" ht="12.75">
      <c r="A18" s="23">
        <v>7</v>
      </c>
      <c r="B18" s="30">
        <v>10.35</v>
      </c>
      <c r="C18" s="31">
        <v>9.95</v>
      </c>
      <c r="D18" s="32">
        <v>10.14</v>
      </c>
      <c r="E18" s="34">
        <v>7.58</v>
      </c>
      <c r="F18" s="35">
        <f t="shared" si="0"/>
        <v>2.5600000000000005</v>
      </c>
      <c r="G18" s="30">
        <v>31.61</v>
      </c>
      <c r="H18" s="31">
        <v>30.1</v>
      </c>
      <c r="I18" s="32">
        <v>30.81</v>
      </c>
      <c r="J18" s="34">
        <v>30.68</v>
      </c>
      <c r="K18" s="35">
        <f t="shared" si="1"/>
        <v>0.129999999999999</v>
      </c>
      <c r="L18" s="30">
        <v>49.32</v>
      </c>
      <c r="M18" s="31">
        <v>42.48</v>
      </c>
      <c r="N18" s="32">
        <v>45.7</v>
      </c>
      <c r="O18" s="34">
        <v>63.6</v>
      </c>
      <c r="P18" s="35">
        <f t="shared" si="2"/>
        <v>-17.9</v>
      </c>
      <c r="Q18" s="87"/>
      <c r="R18" s="87"/>
      <c r="S18" s="88"/>
      <c r="T18" s="89"/>
      <c r="U18" s="89"/>
      <c r="V18" t="s">
        <v>0</v>
      </c>
    </row>
    <row r="19" spans="1:22" ht="12.75">
      <c r="A19" s="23">
        <v>8</v>
      </c>
      <c r="B19" s="30">
        <v>14.65</v>
      </c>
      <c r="C19" s="31">
        <v>10.3</v>
      </c>
      <c r="D19" s="32">
        <v>12.46</v>
      </c>
      <c r="E19" s="34">
        <v>8.24</v>
      </c>
      <c r="F19" s="35">
        <f t="shared" si="0"/>
        <v>4.220000000000001</v>
      </c>
      <c r="G19" s="30">
        <v>27.44</v>
      </c>
      <c r="H19" s="31">
        <v>24.49</v>
      </c>
      <c r="I19" s="32">
        <v>25.95</v>
      </c>
      <c r="J19" s="34">
        <v>30.39</v>
      </c>
      <c r="K19" s="35">
        <f t="shared" si="1"/>
        <v>-4.440000000000001</v>
      </c>
      <c r="L19" s="30">
        <v>42.79</v>
      </c>
      <c r="M19" s="31">
        <v>39.13</v>
      </c>
      <c r="N19" s="32">
        <v>40.95</v>
      </c>
      <c r="O19" s="34">
        <v>54.89</v>
      </c>
      <c r="P19" s="35">
        <f t="shared" si="2"/>
        <v>-13.939999999999998</v>
      </c>
      <c r="Q19" s="87"/>
      <c r="R19" s="87"/>
      <c r="S19" s="88"/>
      <c r="T19" s="89"/>
      <c r="U19" s="89"/>
      <c r="V19" t="s">
        <v>0</v>
      </c>
    </row>
    <row r="20" spans="1:22" ht="12.75">
      <c r="A20" s="23">
        <v>9</v>
      </c>
      <c r="B20" s="30">
        <v>11.86</v>
      </c>
      <c r="C20" s="31">
        <v>8.71</v>
      </c>
      <c r="D20" s="32">
        <v>10.16</v>
      </c>
      <c r="E20" s="34">
        <v>6.9</v>
      </c>
      <c r="F20" s="35">
        <f t="shared" si="0"/>
        <v>3.26</v>
      </c>
      <c r="G20" s="30">
        <v>31.16</v>
      </c>
      <c r="H20" s="31">
        <v>25.94</v>
      </c>
      <c r="I20" s="32">
        <v>28.34</v>
      </c>
      <c r="J20" s="34">
        <v>29.56</v>
      </c>
      <c r="K20" s="35">
        <f t="shared" si="1"/>
        <v>-1.2199999999999989</v>
      </c>
      <c r="L20" s="30">
        <v>45.58</v>
      </c>
      <c r="M20" s="31">
        <v>38.02</v>
      </c>
      <c r="N20" s="32">
        <v>41.5</v>
      </c>
      <c r="O20" s="34">
        <v>57.39</v>
      </c>
      <c r="P20" s="35">
        <f t="shared" si="2"/>
        <v>-15.89</v>
      </c>
      <c r="Q20" s="87"/>
      <c r="R20" s="87"/>
      <c r="S20" s="88"/>
      <c r="T20" s="89"/>
      <c r="U20" s="89"/>
      <c r="V20" t="s">
        <v>0</v>
      </c>
    </row>
    <row r="21" spans="1:22" ht="12.75">
      <c r="A21" s="23">
        <v>10</v>
      </c>
      <c r="B21" s="30">
        <v>12.5</v>
      </c>
      <c r="C21" s="31">
        <v>8.91</v>
      </c>
      <c r="D21" s="32">
        <v>10.63</v>
      </c>
      <c r="E21" s="34">
        <v>5.47</v>
      </c>
      <c r="F21" s="35">
        <f t="shared" si="0"/>
        <v>5.160000000000001</v>
      </c>
      <c r="G21" s="30">
        <v>30.49</v>
      </c>
      <c r="H21" s="31">
        <v>27.86</v>
      </c>
      <c r="I21" s="32">
        <v>29.11</v>
      </c>
      <c r="J21" s="34">
        <v>27.22</v>
      </c>
      <c r="K21" s="35">
        <f t="shared" si="1"/>
        <v>1.8900000000000006</v>
      </c>
      <c r="L21" s="30">
        <v>41.77</v>
      </c>
      <c r="M21" s="31">
        <v>40.95</v>
      </c>
      <c r="N21" s="32">
        <v>41.34</v>
      </c>
      <c r="O21" s="34">
        <v>58.58</v>
      </c>
      <c r="P21" s="35">
        <f t="shared" si="2"/>
        <v>-17.239999999999995</v>
      </c>
      <c r="Q21" s="87"/>
      <c r="R21" s="87"/>
      <c r="S21" s="88"/>
      <c r="T21" s="89"/>
      <c r="U21" s="89"/>
      <c r="V21" t="s">
        <v>0</v>
      </c>
    </row>
    <row r="22" spans="1:22" ht="12.75">
      <c r="A22" s="23">
        <v>11</v>
      </c>
      <c r="B22" s="30">
        <v>10.68</v>
      </c>
      <c r="C22" s="31">
        <v>9.54</v>
      </c>
      <c r="D22" s="32">
        <v>10.11</v>
      </c>
      <c r="E22" s="34">
        <v>4.9</v>
      </c>
      <c r="F22" s="35">
        <f t="shared" si="0"/>
        <v>5.209999999999999</v>
      </c>
      <c r="G22" s="30">
        <v>31.78</v>
      </c>
      <c r="H22" s="31">
        <v>27.52</v>
      </c>
      <c r="I22" s="32">
        <v>29.64</v>
      </c>
      <c r="J22" s="34">
        <v>25.34</v>
      </c>
      <c r="K22" s="35">
        <f t="shared" si="1"/>
        <v>4.300000000000001</v>
      </c>
      <c r="L22" s="30">
        <v>46.85</v>
      </c>
      <c r="M22" s="31">
        <v>41.42</v>
      </c>
      <c r="N22" s="32">
        <v>44.13</v>
      </c>
      <c r="O22" s="34">
        <v>52.14</v>
      </c>
      <c r="P22" s="35">
        <f t="shared" si="2"/>
        <v>-8.009999999999998</v>
      </c>
      <c r="Q22" s="87"/>
      <c r="R22" s="87"/>
      <c r="S22" s="88"/>
      <c r="T22" s="89"/>
      <c r="U22" s="89"/>
      <c r="V22" t="s">
        <v>0</v>
      </c>
    </row>
    <row r="23" spans="1:22" ht="12.75">
      <c r="A23" s="23">
        <v>12</v>
      </c>
      <c r="B23" s="30">
        <v>10.64</v>
      </c>
      <c r="C23" s="31">
        <v>8.17</v>
      </c>
      <c r="D23" s="32">
        <v>9.36</v>
      </c>
      <c r="E23" s="34">
        <v>7.59</v>
      </c>
      <c r="F23" s="35">
        <f t="shared" si="0"/>
        <v>1.7699999999999996</v>
      </c>
      <c r="G23" s="30">
        <v>27.96</v>
      </c>
      <c r="H23" s="31">
        <v>21.97</v>
      </c>
      <c r="I23" s="32">
        <v>24.85</v>
      </c>
      <c r="J23" s="34">
        <v>27.92</v>
      </c>
      <c r="K23" s="35">
        <f t="shared" si="1"/>
        <v>-3.0700000000000003</v>
      </c>
      <c r="L23" s="30">
        <v>38.3</v>
      </c>
      <c r="M23" s="31">
        <v>33.52</v>
      </c>
      <c r="N23" s="32">
        <v>35.82</v>
      </c>
      <c r="O23" s="34">
        <v>53.26</v>
      </c>
      <c r="P23" s="35">
        <f t="shared" si="2"/>
        <v>-17.439999999999998</v>
      </c>
      <c r="Q23" s="87"/>
      <c r="R23" s="87"/>
      <c r="S23" s="88"/>
      <c r="T23" s="89"/>
      <c r="U23" s="89"/>
      <c r="V23" t="s">
        <v>0</v>
      </c>
    </row>
    <row r="24" spans="1:22" ht="12.75">
      <c r="A24" s="23">
        <v>13</v>
      </c>
      <c r="B24" s="30">
        <v>15.61</v>
      </c>
      <c r="C24" s="31">
        <v>11.08</v>
      </c>
      <c r="D24" s="32">
        <v>13.21</v>
      </c>
      <c r="E24" s="34">
        <v>7.01</v>
      </c>
      <c r="F24" s="35">
        <f t="shared" si="0"/>
        <v>6.200000000000001</v>
      </c>
      <c r="G24" s="30">
        <v>32.8</v>
      </c>
      <c r="H24" s="31">
        <v>30.4</v>
      </c>
      <c r="I24" s="32">
        <v>31.53</v>
      </c>
      <c r="J24" s="34">
        <v>26.12</v>
      </c>
      <c r="K24" s="35">
        <f t="shared" si="1"/>
        <v>5.41</v>
      </c>
      <c r="L24" s="30">
        <v>46.82</v>
      </c>
      <c r="M24" s="31">
        <v>44.03</v>
      </c>
      <c r="N24" s="32">
        <v>45.35</v>
      </c>
      <c r="O24" s="34">
        <v>55.52</v>
      </c>
      <c r="P24" s="35">
        <f t="shared" si="2"/>
        <v>-10.170000000000002</v>
      </c>
      <c r="Q24" s="87"/>
      <c r="R24" s="87"/>
      <c r="S24" s="88"/>
      <c r="T24" s="89"/>
      <c r="U24" s="89"/>
      <c r="V24" t="s">
        <v>0</v>
      </c>
    </row>
    <row r="25" spans="1:22" ht="12.75">
      <c r="A25" s="23">
        <v>14</v>
      </c>
      <c r="B25" s="30">
        <v>12.22</v>
      </c>
      <c r="C25" s="31">
        <v>11.8</v>
      </c>
      <c r="D25" s="32">
        <v>12.01</v>
      </c>
      <c r="E25" s="34">
        <v>10.02</v>
      </c>
      <c r="F25" s="35">
        <f t="shared" si="0"/>
        <v>1.9900000000000002</v>
      </c>
      <c r="G25" s="30">
        <v>31.94</v>
      </c>
      <c r="H25" s="31">
        <v>27.88</v>
      </c>
      <c r="I25" s="32">
        <v>29.88</v>
      </c>
      <c r="J25" s="34">
        <v>30.96</v>
      </c>
      <c r="K25" s="35">
        <f t="shared" si="1"/>
        <v>-1.0800000000000018</v>
      </c>
      <c r="L25" s="30">
        <v>49.17</v>
      </c>
      <c r="M25" s="31">
        <v>41.55</v>
      </c>
      <c r="N25" s="32">
        <v>45.29</v>
      </c>
      <c r="O25" s="34">
        <v>58.73</v>
      </c>
      <c r="P25" s="35">
        <f t="shared" si="2"/>
        <v>-13.439999999999998</v>
      </c>
      <c r="Q25" s="87"/>
      <c r="R25" s="87"/>
      <c r="S25" s="88"/>
      <c r="T25" s="89"/>
      <c r="U25" s="89"/>
      <c r="V25" t="s">
        <v>0</v>
      </c>
    </row>
    <row r="26" spans="1:22" ht="12.75">
      <c r="A26" s="23">
        <v>15</v>
      </c>
      <c r="B26" s="30">
        <v>11.08</v>
      </c>
      <c r="C26" s="31">
        <v>11.14</v>
      </c>
      <c r="D26" s="32">
        <v>11.11</v>
      </c>
      <c r="E26" s="34">
        <v>7.58</v>
      </c>
      <c r="F26" s="35">
        <f t="shared" si="0"/>
        <v>3.5299999999999994</v>
      </c>
      <c r="G26" s="30">
        <v>27.7</v>
      </c>
      <c r="H26" s="31">
        <v>27.72</v>
      </c>
      <c r="I26" s="32">
        <v>27.71</v>
      </c>
      <c r="J26" s="34">
        <v>26.75</v>
      </c>
      <c r="K26" s="35">
        <f t="shared" si="1"/>
        <v>0.9600000000000009</v>
      </c>
      <c r="L26" s="30">
        <v>40.72</v>
      </c>
      <c r="M26" s="31">
        <v>37.87</v>
      </c>
      <c r="N26" s="32">
        <v>39.22</v>
      </c>
      <c r="O26" s="34">
        <v>54.79</v>
      </c>
      <c r="P26" s="35">
        <f t="shared" si="2"/>
        <v>-15.57</v>
      </c>
      <c r="Q26" s="87"/>
      <c r="R26" s="87"/>
      <c r="S26" s="88"/>
      <c r="T26" s="89"/>
      <c r="U26" s="89"/>
      <c r="V26" t="s">
        <v>0</v>
      </c>
    </row>
    <row r="27" spans="1:22" ht="12.75">
      <c r="A27" s="23">
        <v>16</v>
      </c>
      <c r="B27" s="30">
        <v>9.56</v>
      </c>
      <c r="C27" s="31">
        <v>8.13</v>
      </c>
      <c r="D27" s="32">
        <v>8.81</v>
      </c>
      <c r="E27" s="34">
        <v>7.5</v>
      </c>
      <c r="F27" s="35">
        <f t="shared" si="0"/>
        <v>1.3100000000000005</v>
      </c>
      <c r="G27" s="30">
        <v>28.42</v>
      </c>
      <c r="H27" s="31">
        <v>28.33</v>
      </c>
      <c r="I27" s="32">
        <v>28.37</v>
      </c>
      <c r="J27" s="34">
        <v>25</v>
      </c>
      <c r="K27" s="35">
        <f t="shared" si="1"/>
        <v>3.370000000000001</v>
      </c>
      <c r="L27" s="30">
        <v>43.44</v>
      </c>
      <c r="M27" s="31">
        <v>42.36</v>
      </c>
      <c r="N27" s="32">
        <v>42.88</v>
      </c>
      <c r="O27" s="34">
        <v>53.75</v>
      </c>
      <c r="P27" s="35">
        <f t="shared" si="2"/>
        <v>-10.869999999999997</v>
      </c>
      <c r="Q27" s="87"/>
      <c r="R27" s="87"/>
      <c r="S27" s="88"/>
      <c r="T27" s="89"/>
      <c r="U27" s="89"/>
      <c r="V27" t="s">
        <v>0</v>
      </c>
    </row>
    <row r="28" spans="1:22" ht="12.75">
      <c r="A28" s="23">
        <v>17</v>
      </c>
      <c r="B28" s="30">
        <v>16.12</v>
      </c>
      <c r="C28" s="31">
        <v>8.71</v>
      </c>
      <c r="D28" s="32">
        <v>12.3</v>
      </c>
      <c r="E28" s="34">
        <v>8.71</v>
      </c>
      <c r="F28" s="35">
        <f t="shared" si="0"/>
        <v>3.59</v>
      </c>
      <c r="G28" s="30">
        <v>34.63</v>
      </c>
      <c r="H28" s="31">
        <v>28.65</v>
      </c>
      <c r="I28" s="32">
        <v>31.55</v>
      </c>
      <c r="J28" s="34">
        <v>34.57</v>
      </c>
      <c r="K28" s="35">
        <f t="shared" si="1"/>
        <v>-3.0199999999999996</v>
      </c>
      <c r="L28" s="30">
        <v>47.76</v>
      </c>
      <c r="M28" s="31">
        <v>42.42</v>
      </c>
      <c r="N28" s="32">
        <v>45.01</v>
      </c>
      <c r="O28" s="34">
        <v>58.43</v>
      </c>
      <c r="P28" s="35">
        <f t="shared" si="2"/>
        <v>-13.420000000000002</v>
      </c>
      <c r="Q28" s="87"/>
      <c r="R28" s="87"/>
      <c r="S28" s="88"/>
      <c r="T28" s="89"/>
      <c r="U28" s="89"/>
      <c r="V28" t="s">
        <v>0</v>
      </c>
    </row>
    <row r="29" spans="1:22" ht="12.75">
      <c r="A29" s="23">
        <v>18</v>
      </c>
      <c r="B29" s="30">
        <v>13.98</v>
      </c>
      <c r="C29" s="31">
        <v>10.86</v>
      </c>
      <c r="D29" s="32">
        <v>12.33</v>
      </c>
      <c r="E29" s="34">
        <v>5.33</v>
      </c>
      <c r="F29" s="35">
        <f t="shared" si="0"/>
        <v>7</v>
      </c>
      <c r="G29" s="30">
        <v>31.06</v>
      </c>
      <c r="H29" s="31">
        <v>25.35</v>
      </c>
      <c r="I29" s="32">
        <v>28.05</v>
      </c>
      <c r="J29" s="34">
        <v>34.33</v>
      </c>
      <c r="K29" s="35">
        <f t="shared" si="1"/>
        <v>-6.279999999999998</v>
      </c>
      <c r="L29" s="30">
        <v>44.1</v>
      </c>
      <c r="M29" s="31">
        <v>38.16</v>
      </c>
      <c r="N29" s="32">
        <v>40.97</v>
      </c>
      <c r="O29" s="34">
        <v>55.96</v>
      </c>
      <c r="P29" s="35">
        <f t="shared" si="2"/>
        <v>-14.990000000000002</v>
      </c>
      <c r="Q29" s="87"/>
      <c r="R29" s="87"/>
      <c r="S29" s="88"/>
      <c r="T29" s="89"/>
      <c r="U29" s="89"/>
      <c r="V29" t="s">
        <v>0</v>
      </c>
    </row>
    <row r="30" spans="1:22" ht="12.75">
      <c r="A30" s="23">
        <v>19</v>
      </c>
      <c r="B30" s="30">
        <v>7.33</v>
      </c>
      <c r="C30" s="31">
        <v>7.39</v>
      </c>
      <c r="D30" s="32">
        <v>7.36</v>
      </c>
      <c r="E30" s="34">
        <v>8.15</v>
      </c>
      <c r="F30" s="35">
        <f t="shared" si="0"/>
        <v>-0.79</v>
      </c>
      <c r="G30" s="30">
        <v>27.47</v>
      </c>
      <c r="H30" s="31">
        <v>25.35</v>
      </c>
      <c r="I30" s="32">
        <v>26.39</v>
      </c>
      <c r="J30" s="34">
        <v>26.84</v>
      </c>
      <c r="K30" s="35">
        <f t="shared" si="1"/>
        <v>-0.4499999999999993</v>
      </c>
      <c r="L30" s="30">
        <v>38.46</v>
      </c>
      <c r="M30" s="31">
        <v>34.51</v>
      </c>
      <c r="N30" s="32">
        <v>36.45</v>
      </c>
      <c r="O30" s="34">
        <v>52.29</v>
      </c>
      <c r="P30" s="35">
        <f t="shared" si="2"/>
        <v>-15.839999999999996</v>
      </c>
      <c r="Q30" s="87"/>
      <c r="R30" s="87"/>
      <c r="S30" s="88"/>
      <c r="T30" s="89"/>
      <c r="U30" s="89"/>
      <c r="V30" t="s">
        <v>0</v>
      </c>
    </row>
    <row r="31" spans="1:22" ht="12.75">
      <c r="A31" s="23">
        <v>20</v>
      </c>
      <c r="B31" s="30">
        <v>10.58</v>
      </c>
      <c r="C31" s="31">
        <v>14.29</v>
      </c>
      <c r="D31" s="32">
        <v>12.48</v>
      </c>
      <c r="E31" s="34">
        <v>10.69</v>
      </c>
      <c r="F31" s="35">
        <f t="shared" si="0"/>
        <v>1.790000000000001</v>
      </c>
      <c r="G31" s="30">
        <v>36.13</v>
      </c>
      <c r="H31" s="31">
        <v>32.4</v>
      </c>
      <c r="I31" s="32">
        <v>34.22</v>
      </c>
      <c r="J31" s="34">
        <v>33.4</v>
      </c>
      <c r="K31" s="35">
        <f t="shared" si="1"/>
        <v>0.8200000000000003</v>
      </c>
      <c r="L31" s="30">
        <v>48.54</v>
      </c>
      <c r="M31" s="31">
        <v>44.6</v>
      </c>
      <c r="N31" s="32">
        <v>46.52</v>
      </c>
      <c r="O31" s="34">
        <v>59.1</v>
      </c>
      <c r="P31" s="35">
        <f t="shared" si="2"/>
        <v>-12.579999999999998</v>
      </c>
      <c r="Q31" s="87"/>
      <c r="R31" s="87"/>
      <c r="S31" s="88"/>
      <c r="T31" s="89"/>
      <c r="U31" s="89"/>
      <c r="V31" t="s">
        <v>0</v>
      </c>
    </row>
    <row r="32" spans="1:22" ht="12.75">
      <c r="A32" s="23">
        <v>21</v>
      </c>
      <c r="B32" s="30">
        <v>12.65</v>
      </c>
      <c r="C32" s="31">
        <v>12.25</v>
      </c>
      <c r="D32" s="32">
        <v>12.43</v>
      </c>
      <c r="E32" s="34">
        <v>8.17</v>
      </c>
      <c r="F32" s="35">
        <f t="shared" si="0"/>
        <v>4.26</v>
      </c>
      <c r="G32" s="30">
        <v>29.25</v>
      </c>
      <c r="H32" s="31">
        <v>27.81</v>
      </c>
      <c r="I32" s="32">
        <v>28.47</v>
      </c>
      <c r="J32" s="34">
        <v>30.96</v>
      </c>
      <c r="K32" s="35">
        <f t="shared" si="1"/>
        <v>-2.490000000000002</v>
      </c>
      <c r="L32" s="30">
        <v>40.71</v>
      </c>
      <c r="M32" s="31">
        <v>39.07</v>
      </c>
      <c r="N32" s="32">
        <v>39.82</v>
      </c>
      <c r="O32" s="34">
        <v>52.17</v>
      </c>
      <c r="P32" s="35">
        <f t="shared" si="2"/>
        <v>-12.350000000000001</v>
      </c>
      <c r="Q32" s="87"/>
      <c r="R32" s="87"/>
      <c r="S32" s="88"/>
      <c r="T32" s="89"/>
      <c r="U32" s="89"/>
      <c r="V32" t="s">
        <v>0</v>
      </c>
    </row>
    <row r="33" spans="1:22" ht="12.75">
      <c r="A33" s="23">
        <v>22</v>
      </c>
      <c r="B33" s="30">
        <v>17.05</v>
      </c>
      <c r="C33" s="31">
        <v>14.47</v>
      </c>
      <c r="D33" s="32">
        <v>15.64</v>
      </c>
      <c r="E33" s="34">
        <v>7</v>
      </c>
      <c r="F33" s="35">
        <f t="shared" si="0"/>
        <v>8.64</v>
      </c>
      <c r="G33" s="30">
        <v>36.82</v>
      </c>
      <c r="H33" s="31">
        <v>35.05</v>
      </c>
      <c r="I33" s="32">
        <v>35.85</v>
      </c>
      <c r="J33" s="34">
        <v>30.67</v>
      </c>
      <c r="K33" s="35">
        <f t="shared" si="1"/>
        <v>5.18</v>
      </c>
      <c r="L33" s="30">
        <v>47.67</v>
      </c>
      <c r="M33" s="31">
        <v>45.02</v>
      </c>
      <c r="N33" s="32">
        <v>46.22</v>
      </c>
      <c r="O33" s="34">
        <v>58.83</v>
      </c>
      <c r="P33" s="35">
        <f t="shared" si="2"/>
        <v>-12.61</v>
      </c>
      <c r="Q33" s="87"/>
      <c r="R33" s="87"/>
      <c r="S33" s="88"/>
      <c r="T33" s="89"/>
      <c r="U33" s="89"/>
      <c r="V33" t="s">
        <v>0</v>
      </c>
    </row>
    <row r="34" spans="1:22" ht="12.75">
      <c r="A34" s="23">
        <v>23</v>
      </c>
      <c r="B34" s="30">
        <v>11.35</v>
      </c>
      <c r="C34" s="31">
        <v>8.93</v>
      </c>
      <c r="D34" s="32">
        <v>10.02</v>
      </c>
      <c r="E34" s="34">
        <v>7.2</v>
      </c>
      <c r="F34" s="35">
        <f t="shared" si="0"/>
        <v>2.8199999999999994</v>
      </c>
      <c r="G34" s="30">
        <v>30.57</v>
      </c>
      <c r="H34" s="31">
        <v>27.5</v>
      </c>
      <c r="I34" s="32">
        <v>28.88</v>
      </c>
      <c r="J34" s="34">
        <v>31.06</v>
      </c>
      <c r="K34" s="35">
        <f t="shared" si="1"/>
        <v>-2.1799999999999997</v>
      </c>
      <c r="L34" s="30">
        <v>45.85</v>
      </c>
      <c r="M34" s="31">
        <v>40</v>
      </c>
      <c r="N34" s="32">
        <v>42.63</v>
      </c>
      <c r="O34" s="34">
        <v>58.14</v>
      </c>
      <c r="P34" s="35">
        <f t="shared" si="2"/>
        <v>-15.509999999999998</v>
      </c>
      <c r="Q34" s="87"/>
      <c r="R34" s="87"/>
      <c r="S34" s="88"/>
      <c r="T34" s="89"/>
      <c r="U34" s="89"/>
      <c r="V34" t="s">
        <v>0</v>
      </c>
    </row>
    <row r="35" spans="1:22" ht="12.75">
      <c r="A35" s="23">
        <v>24</v>
      </c>
      <c r="B35" s="30">
        <v>13.9</v>
      </c>
      <c r="C35" s="31">
        <v>11.95</v>
      </c>
      <c r="D35" s="32">
        <v>12.79</v>
      </c>
      <c r="E35" s="34">
        <v>7.64</v>
      </c>
      <c r="F35" s="35">
        <f t="shared" si="0"/>
        <v>5.1499999999999995</v>
      </c>
      <c r="G35" s="30">
        <v>33.18</v>
      </c>
      <c r="H35" s="31">
        <v>29.69</v>
      </c>
      <c r="I35" s="32">
        <v>31.2</v>
      </c>
      <c r="J35" s="34">
        <v>28.12</v>
      </c>
      <c r="K35" s="35">
        <f t="shared" si="1"/>
        <v>3.0799999999999983</v>
      </c>
      <c r="L35" s="30">
        <v>46.19</v>
      </c>
      <c r="M35" s="31">
        <v>43.69</v>
      </c>
      <c r="N35" s="32">
        <v>44.77</v>
      </c>
      <c r="O35" s="34">
        <v>55.87</v>
      </c>
      <c r="P35" s="35">
        <f t="shared" si="2"/>
        <v>-11.099999999999994</v>
      </c>
      <c r="Q35" s="87"/>
      <c r="R35" s="87"/>
      <c r="S35" s="88"/>
      <c r="T35" s="89"/>
      <c r="U35" s="89"/>
      <c r="V35" t="s">
        <v>0</v>
      </c>
    </row>
    <row r="36" spans="1:22" ht="12.75">
      <c r="A36" s="23">
        <v>25</v>
      </c>
      <c r="B36" s="30">
        <v>14.09</v>
      </c>
      <c r="C36" s="31">
        <v>12.78</v>
      </c>
      <c r="D36" s="32">
        <v>13.39</v>
      </c>
      <c r="E36" s="34">
        <v>6.05</v>
      </c>
      <c r="F36" s="35">
        <f t="shared" si="0"/>
        <v>7.340000000000001</v>
      </c>
      <c r="G36" s="30">
        <v>33.95</v>
      </c>
      <c r="H36" s="31">
        <v>33.27</v>
      </c>
      <c r="I36" s="32">
        <v>33.59</v>
      </c>
      <c r="J36" s="34">
        <v>26.32</v>
      </c>
      <c r="K36" s="35">
        <f t="shared" si="1"/>
        <v>7.270000000000003</v>
      </c>
      <c r="L36" s="30">
        <v>44.8</v>
      </c>
      <c r="M36" s="31">
        <v>45.44</v>
      </c>
      <c r="N36" s="32">
        <v>45.14</v>
      </c>
      <c r="O36" s="34">
        <v>57.49</v>
      </c>
      <c r="P36" s="35">
        <f t="shared" si="2"/>
        <v>-12.350000000000001</v>
      </c>
      <c r="Q36" s="87"/>
      <c r="R36" s="87"/>
      <c r="S36" s="88"/>
      <c r="T36" s="89"/>
      <c r="U36" s="89"/>
      <c r="V36" t="s">
        <v>0</v>
      </c>
    </row>
    <row r="37" spans="1:22" ht="12.75">
      <c r="A37" s="23">
        <v>26</v>
      </c>
      <c r="B37" s="30">
        <v>12.6</v>
      </c>
      <c r="C37" s="31">
        <v>12.16</v>
      </c>
      <c r="D37" s="32">
        <v>12.35</v>
      </c>
      <c r="E37" s="34">
        <v>6.09</v>
      </c>
      <c r="F37" s="35">
        <f t="shared" si="0"/>
        <v>6.26</v>
      </c>
      <c r="G37" s="30">
        <v>31.68</v>
      </c>
      <c r="H37" s="31">
        <v>32.83</v>
      </c>
      <c r="I37" s="32">
        <v>32.32</v>
      </c>
      <c r="J37" s="34">
        <v>27.65</v>
      </c>
      <c r="K37" s="35">
        <f t="shared" si="1"/>
        <v>4.670000000000002</v>
      </c>
      <c r="L37" s="30">
        <v>46.95</v>
      </c>
      <c r="M37" s="31">
        <v>44.38</v>
      </c>
      <c r="N37" s="32">
        <v>45.52</v>
      </c>
      <c r="O37" s="34">
        <v>58.83</v>
      </c>
      <c r="P37" s="35">
        <f t="shared" si="2"/>
        <v>-13.309999999999995</v>
      </c>
      <c r="Q37" s="87"/>
      <c r="R37" s="87"/>
      <c r="S37" s="88"/>
      <c r="T37" s="89"/>
      <c r="U37" s="89"/>
      <c r="V37" t="s">
        <v>0</v>
      </c>
    </row>
    <row r="38" spans="1:22" ht="12.75">
      <c r="A38" s="23">
        <v>27</v>
      </c>
      <c r="B38" s="30">
        <v>13.18</v>
      </c>
      <c r="C38" s="31">
        <v>12.5</v>
      </c>
      <c r="D38" s="32">
        <v>12.82</v>
      </c>
      <c r="E38" s="34">
        <v>10.38</v>
      </c>
      <c r="F38" s="35">
        <f t="shared" si="0"/>
        <v>2.4399999999999995</v>
      </c>
      <c r="G38" s="30">
        <v>33.52</v>
      </c>
      <c r="H38" s="31">
        <v>30.36</v>
      </c>
      <c r="I38" s="32">
        <v>31.85</v>
      </c>
      <c r="J38" s="34">
        <v>32.65</v>
      </c>
      <c r="K38" s="35">
        <f t="shared" si="1"/>
        <v>-0.7999999999999972</v>
      </c>
      <c r="L38" s="30">
        <v>42.12</v>
      </c>
      <c r="M38" s="31">
        <v>40.56</v>
      </c>
      <c r="N38" s="32">
        <v>41.3</v>
      </c>
      <c r="O38" s="34">
        <v>59.7</v>
      </c>
      <c r="P38" s="35">
        <f t="shared" si="2"/>
        <v>-18.400000000000006</v>
      </c>
      <c r="Q38" s="87"/>
      <c r="R38" s="87"/>
      <c r="S38" s="88"/>
      <c r="T38" s="89"/>
      <c r="U38" s="89"/>
      <c r="V38" t="s">
        <v>0</v>
      </c>
    </row>
    <row r="39" spans="1:22" ht="12.75">
      <c r="A39" s="23">
        <v>28</v>
      </c>
      <c r="B39" s="30">
        <v>11.81</v>
      </c>
      <c r="C39" s="31">
        <v>11.27</v>
      </c>
      <c r="D39" s="32">
        <v>11.53</v>
      </c>
      <c r="E39" s="34">
        <v>6.2</v>
      </c>
      <c r="F39" s="35">
        <f t="shared" si="0"/>
        <v>5.329999999999999</v>
      </c>
      <c r="G39" s="30">
        <v>31.73</v>
      </c>
      <c r="H39" s="31">
        <v>31.34</v>
      </c>
      <c r="I39" s="32">
        <v>31.53</v>
      </c>
      <c r="J39" s="34">
        <v>27.82</v>
      </c>
      <c r="K39" s="35">
        <f t="shared" si="1"/>
        <v>3.710000000000001</v>
      </c>
      <c r="L39" s="30">
        <v>46.49</v>
      </c>
      <c r="M39" s="31">
        <v>40.49</v>
      </c>
      <c r="N39" s="32">
        <v>43.42</v>
      </c>
      <c r="O39" s="34">
        <v>56.77</v>
      </c>
      <c r="P39" s="35">
        <f t="shared" si="2"/>
        <v>-13.350000000000001</v>
      </c>
      <c r="Q39" s="87"/>
      <c r="R39" s="87"/>
      <c r="S39" s="88"/>
      <c r="T39" s="89"/>
      <c r="U39" s="89"/>
      <c r="V39" t="s">
        <v>0</v>
      </c>
    </row>
    <row r="40" spans="1:22" ht="12.75">
      <c r="A40" s="23">
        <v>29</v>
      </c>
      <c r="B40" s="30">
        <v>17.41</v>
      </c>
      <c r="C40" s="31">
        <v>14.39</v>
      </c>
      <c r="D40" s="32">
        <v>15.78</v>
      </c>
      <c r="E40" s="34">
        <v>7.83</v>
      </c>
      <c r="F40" s="35">
        <f t="shared" si="0"/>
        <v>7.949999999999999</v>
      </c>
      <c r="G40" s="30">
        <v>37.5</v>
      </c>
      <c r="H40" s="31">
        <v>34.47</v>
      </c>
      <c r="I40" s="32">
        <v>35.86</v>
      </c>
      <c r="J40" s="34">
        <v>30.72</v>
      </c>
      <c r="K40" s="35">
        <f t="shared" si="1"/>
        <v>5.140000000000001</v>
      </c>
      <c r="L40" s="30">
        <v>54.46</v>
      </c>
      <c r="M40" s="31">
        <v>50</v>
      </c>
      <c r="N40" s="32">
        <v>52.05</v>
      </c>
      <c r="O40" s="34">
        <v>59.04</v>
      </c>
      <c r="P40" s="35">
        <f t="shared" si="2"/>
        <v>-6.990000000000002</v>
      </c>
      <c r="Q40" s="87"/>
      <c r="R40" s="87"/>
      <c r="S40" s="88"/>
      <c r="T40" s="89"/>
      <c r="U40" s="89"/>
      <c r="V40" t="s">
        <v>0</v>
      </c>
    </row>
    <row r="41" spans="1:22" ht="12.75">
      <c r="A41" s="23">
        <v>30</v>
      </c>
      <c r="B41" s="30">
        <v>11.52</v>
      </c>
      <c r="C41" s="31">
        <v>10.38</v>
      </c>
      <c r="D41" s="32">
        <v>10.9</v>
      </c>
      <c r="E41" s="34">
        <v>7.68</v>
      </c>
      <c r="F41" s="35">
        <f t="shared" si="0"/>
        <v>3.2200000000000006</v>
      </c>
      <c r="G41" s="30">
        <v>30.48</v>
      </c>
      <c r="H41" s="31">
        <v>30.5</v>
      </c>
      <c r="I41" s="32">
        <v>30.49</v>
      </c>
      <c r="J41" s="34">
        <v>33.21</v>
      </c>
      <c r="K41" s="35">
        <f t="shared" si="1"/>
        <v>-2.7200000000000024</v>
      </c>
      <c r="L41" s="30">
        <v>45.35</v>
      </c>
      <c r="M41" s="31">
        <v>43.71</v>
      </c>
      <c r="N41" s="32">
        <v>44.46</v>
      </c>
      <c r="O41" s="34">
        <v>60</v>
      </c>
      <c r="P41" s="35">
        <f t="shared" si="2"/>
        <v>-15.54</v>
      </c>
      <c r="Q41" s="87"/>
      <c r="R41" s="87"/>
      <c r="S41" s="88"/>
      <c r="T41" s="89"/>
      <c r="U41" s="89"/>
      <c r="V41" t="s">
        <v>0</v>
      </c>
    </row>
    <row r="42" spans="1:22" ht="12.75">
      <c r="A42" s="23">
        <v>31</v>
      </c>
      <c r="B42" s="30">
        <v>11.6</v>
      </c>
      <c r="C42" s="31">
        <v>14.32</v>
      </c>
      <c r="D42" s="32">
        <v>12.98</v>
      </c>
      <c r="E42" s="34">
        <v>6.4</v>
      </c>
      <c r="F42" s="35">
        <f t="shared" si="0"/>
        <v>6.58</v>
      </c>
      <c r="G42" s="30">
        <v>29.83</v>
      </c>
      <c r="H42" s="31">
        <v>31.62</v>
      </c>
      <c r="I42" s="32">
        <v>30.74</v>
      </c>
      <c r="J42" s="34">
        <v>27.22</v>
      </c>
      <c r="K42" s="35">
        <f t="shared" si="1"/>
        <v>3.5199999999999996</v>
      </c>
      <c r="L42" s="30">
        <v>38.67</v>
      </c>
      <c r="M42" s="31">
        <v>39.19</v>
      </c>
      <c r="N42" s="32">
        <v>38.93</v>
      </c>
      <c r="O42" s="34">
        <v>56.33</v>
      </c>
      <c r="P42" s="35">
        <f t="shared" si="2"/>
        <v>-17.4</v>
      </c>
      <c r="Q42" s="87"/>
      <c r="R42" s="87"/>
      <c r="S42" s="88"/>
      <c r="T42" s="89"/>
      <c r="U42" s="89"/>
      <c r="V42" t="s">
        <v>0</v>
      </c>
    </row>
    <row r="43" spans="1:22" ht="12.75">
      <c r="A43" s="23">
        <v>32</v>
      </c>
      <c r="B43" s="30">
        <v>14.52</v>
      </c>
      <c r="C43" s="31">
        <v>10.4</v>
      </c>
      <c r="D43" s="32">
        <v>12.4</v>
      </c>
      <c r="E43" s="34">
        <v>8.39</v>
      </c>
      <c r="F43" s="35">
        <f t="shared" si="0"/>
        <v>4.01</v>
      </c>
      <c r="G43" s="30">
        <v>28.71</v>
      </c>
      <c r="H43" s="31">
        <v>27.83</v>
      </c>
      <c r="I43" s="32">
        <v>28.26</v>
      </c>
      <c r="J43" s="34">
        <v>27.9</v>
      </c>
      <c r="K43" s="35">
        <f t="shared" si="1"/>
        <v>0.360000000000003</v>
      </c>
      <c r="L43" s="30">
        <v>45.81</v>
      </c>
      <c r="M43" s="31">
        <v>40.37</v>
      </c>
      <c r="N43" s="32">
        <v>43.01</v>
      </c>
      <c r="O43" s="34">
        <v>57.9</v>
      </c>
      <c r="P43" s="35">
        <f t="shared" si="2"/>
        <v>-14.89</v>
      </c>
      <c r="Q43" s="87"/>
      <c r="R43" s="87"/>
      <c r="S43" s="88"/>
      <c r="T43" s="89"/>
      <c r="U43" s="89"/>
      <c r="V43" t="s">
        <v>0</v>
      </c>
    </row>
    <row r="44" spans="1:22" ht="12.75">
      <c r="A44" s="23">
        <v>33</v>
      </c>
      <c r="B44" s="30">
        <v>10.27</v>
      </c>
      <c r="C44" s="31">
        <v>10.64</v>
      </c>
      <c r="D44" s="32">
        <v>10.45</v>
      </c>
      <c r="E44" s="34">
        <v>5.95</v>
      </c>
      <c r="F44" s="35">
        <f t="shared" si="0"/>
        <v>4.499999999999999</v>
      </c>
      <c r="G44" s="30">
        <v>33.53</v>
      </c>
      <c r="H44" s="31">
        <v>28.57</v>
      </c>
      <c r="I44" s="32">
        <v>31.06</v>
      </c>
      <c r="J44" s="34">
        <v>27.68</v>
      </c>
      <c r="K44" s="35">
        <f t="shared" si="1"/>
        <v>3.379999999999999</v>
      </c>
      <c r="L44" s="30">
        <v>42.9</v>
      </c>
      <c r="M44" s="31">
        <v>37.69</v>
      </c>
      <c r="N44" s="32">
        <v>40.3</v>
      </c>
      <c r="O44" s="34">
        <v>53.57</v>
      </c>
      <c r="P44" s="35">
        <f t="shared" si="2"/>
        <v>-13.270000000000003</v>
      </c>
      <c r="Q44" s="87"/>
      <c r="R44" s="87"/>
      <c r="S44" s="88"/>
      <c r="T44" s="89"/>
      <c r="U44" s="89"/>
      <c r="V44" t="s">
        <v>0</v>
      </c>
    </row>
    <row r="45" spans="1:22" ht="12.75">
      <c r="A45" s="23">
        <v>34</v>
      </c>
      <c r="B45" s="30">
        <v>12.3</v>
      </c>
      <c r="C45" s="31">
        <v>11.3</v>
      </c>
      <c r="D45" s="32">
        <v>11.81</v>
      </c>
      <c r="E45" s="34">
        <v>5.21</v>
      </c>
      <c r="F45" s="35">
        <f t="shared" si="0"/>
        <v>6.6000000000000005</v>
      </c>
      <c r="G45" s="30">
        <v>42.78</v>
      </c>
      <c r="H45" s="31">
        <v>31.07</v>
      </c>
      <c r="I45" s="32">
        <v>37.09</v>
      </c>
      <c r="J45" s="34">
        <v>27.08</v>
      </c>
      <c r="K45" s="35">
        <f t="shared" si="1"/>
        <v>10.010000000000005</v>
      </c>
      <c r="L45" s="30">
        <v>57.22</v>
      </c>
      <c r="M45" s="31">
        <v>47.46</v>
      </c>
      <c r="N45" s="32">
        <v>52.47</v>
      </c>
      <c r="O45" s="34">
        <v>55.21</v>
      </c>
      <c r="P45" s="35">
        <f t="shared" si="2"/>
        <v>-2.740000000000002</v>
      </c>
      <c r="Q45" s="87"/>
      <c r="R45" s="87"/>
      <c r="S45" s="88"/>
      <c r="T45" s="89"/>
      <c r="U45" s="89"/>
      <c r="V45" t="s">
        <v>0</v>
      </c>
    </row>
    <row r="46" spans="1:22" ht="12.75">
      <c r="A46" s="23">
        <v>35</v>
      </c>
      <c r="B46" s="30">
        <v>11.3</v>
      </c>
      <c r="C46" s="31">
        <v>7.56</v>
      </c>
      <c r="D46" s="32">
        <v>9.42</v>
      </c>
      <c r="E46" s="34">
        <v>6.33</v>
      </c>
      <c r="F46" s="35">
        <f t="shared" si="0"/>
        <v>3.09</v>
      </c>
      <c r="G46" s="30">
        <v>27.97</v>
      </c>
      <c r="H46" s="31">
        <v>26.89</v>
      </c>
      <c r="I46" s="32">
        <v>27.43</v>
      </c>
      <c r="J46" s="34">
        <v>25.16</v>
      </c>
      <c r="K46" s="35">
        <f t="shared" si="1"/>
        <v>2.2699999999999996</v>
      </c>
      <c r="L46" s="30">
        <v>39.27</v>
      </c>
      <c r="M46" s="31">
        <v>38.66</v>
      </c>
      <c r="N46" s="32">
        <v>38.96</v>
      </c>
      <c r="O46" s="34">
        <v>52.6</v>
      </c>
      <c r="P46" s="35">
        <f t="shared" si="2"/>
        <v>-13.64</v>
      </c>
      <c r="Q46" s="87"/>
      <c r="R46" s="87"/>
      <c r="S46" s="88"/>
      <c r="T46" s="89"/>
      <c r="U46" s="89"/>
      <c r="V46" t="s">
        <v>0</v>
      </c>
    </row>
    <row r="47" spans="1:22" ht="12.75">
      <c r="A47" s="23">
        <v>36</v>
      </c>
      <c r="B47" s="30">
        <v>11.49</v>
      </c>
      <c r="C47" s="31">
        <v>10.13</v>
      </c>
      <c r="D47" s="32">
        <v>10.83</v>
      </c>
      <c r="E47" s="34">
        <v>5.73</v>
      </c>
      <c r="F47" s="35">
        <f t="shared" si="0"/>
        <v>5.1</v>
      </c>
      <c r="G47" s="30">
        <v>29.19</v>
      </c>
      <c r="H47" s="31">
        <v>23.86</v>
      </c>
      <c r="I47" s="32">
        <v>26.59</v>
      </c>
      <c r="J47" s="34">
        <v>22.32</v>
      </c>
      <c r="K47" s="35">
        <f t="shared" si="1"/>
        <v>4.27</v>
      </c>
      <c r="L47" s="30">
        <v>41.61</v>
      </c>
      <c r="M47" s="31">
        <v>33.33</v>
      </c>
      <c r="N47" s="32">
        <v>37.58</v>
      </c>
      <c r="O47" s="34">
        <v>49.62</v>
      </c>
      <c r="P47" s="35">
        <f t="shared" si="2"/>
        <v>-12.04</v>
      </c>
      <c r="Q47" s="87"/>
      <c r="R47" s="87"/>
      <c r="S47" s="88"/>
      <c r="T47" s="89"/>
      <c r="U47" s="89"/>
      <c r="V47" t="s">
        <v>0</v>
      </c>
    </row>
    <row r="48" spans="1:22" ht="12.75">
      <c r="A48" s="23">
        <v>37</v>
      </c>
      <c r="B48" s="30">
        <v>9.42</v>
      </c>
      <c r="C48" s="31">
        <v>6.77</v>
      </c>
      <c r="D48" s="32">
        <v>8.02</v>
      </c>
      <c r="E48" s="34">
        <v>6.33</v>
      </c>
      <c r="F48" s="35">
        <f t="shared" si="0"/>
        <v>1.6899999999999995</v>
      </c>
      <c r="G48" s="30">
        <v>34.42</v>
      </c>
      <c r="H48" s="31">
        <v>27.1</v>
      </c>
      <c r="I48" s="32">
        <v>30.55</v>
      </c>
      <c r="J48" s="34">
        <v>26.36</v>
      </c>
      <c r="K48" s="35">
        <f t="shared" si="1"/>
        <v>4.190000000000001</v>
      </c>
      <c r="L48" s="30">
        <v>44.57</v>
      </c>
      <c r="M48" s="31">
        <v>38.71</v>
      </c>
      <c r="N48" s="32">
        <v>41.47</v>
      </c>
      <c r="O48" s="34">
        <v>49.74</v>
      </c>
      <c r="P48" s="35">
        <f t="shared" si="2"/>
        <v>-8.270000000000003</v>
      </c>
      <c r="Q48" s="87"/>
      <c r="R48" s="87"/>
      <c r="S48" s="88"/>
      <c r="T48" s="89"/>
      <c r="U48" s="89"/>
      <c r="V48" t="s">
        <v>0</v>
      </c>
    </row>
    <row r="49" spans="1:22" ht="12.75">
      <c r="A49" s="23">
        <v>38</v>
      </c>
      <c r="B49" s="30">
        <v>9.69</v>
      </c>
      <c r="C49" s="31">
        <v>9.17</v>
      </c>
      <c r="D49" s="32">
        <v>9.41</v>
      </c>
      <c r="E49" s="34">
        <v>3.31</v>
      </c>
      <c r="F49" s="35">
        <f t="shared" si="0"/>
        <v>6.1</v>
      </c>
      <c r="G49" s="30">
        <v>32.19</v>
      </c>
      <c r="H49" s="31">
        <v>28.89</v>
      </c>
      <c r="I49" s="32">
        <v>30.44</v>
      </c>
      <c r="J49" s="34">
        <v>27.97</v>
      </c>
      <c r="K49" s="35">
        <f t="shared" si="1"/>
        <v>2.4700000000000024</v>
      </c>
      <c r="L49" s="30">
        <v>48.13</v>
      </c>
      <c r="M49" s="31">
        <v>47.5</v>
      </c>
      <c r="N49" s="32">
        <v>47.79</v>
      </c>
      <c r="O49" s="34">
        <v>61.5</v>
      </c>
      <c r="P49" s="35">
        <f t="shared" si="2"/>
        <v>-13.71</v>
      </c>
      <c r="Q49" s="87"/>
      <c r="R49" s="87"/>
      <c r="S49" s="88"/>
      <c r="T49" s="89"/>
      <c r="U49" s="89"/>
      <c r="V49" t="s">
        <v>0</v>
      </c>
    </row>
    <row r="50" spans="1:22" ht="12.75">
      <c r="A50" s="23">
        <v>39</v>
      </c>
      <c r="B50" s="30">
        <v>13.77</v>
      </c>
      <c r="C50" s="31">
        <v>11.3</v>
      </c>
      <c r="D50" s="32">
        <v>12.5</v>
      </c>
      <c r="E50" s="34">
        <v>10.08</v>
      </c>
      <c r="F50" s="35">
        <f t="shared" si="0"/>
        <v>2.42</v>
      </c>
      <c r="G50" s="30">
        <v>38.32</v>
      </c>
      <c r="H50" s="31">
        <v>28.81</v>
      </c>
      <c r="I50" s="32">
        <v>33.43</v>
      </c>
      <c r="J50" s="34">
        <v>31.01</v>
      </c>
      <c r="K50" s="35">
        <f t="shared" si="1"/>
        <v>2.419999999999998</v>
      </c>
      <c r="L50" s="30">
        <v>42.51</v>
      </c>
      <c r="M50" s="31">
        <v>32.77</v>
      </c>
      <c r="N50" s="32">
        <v>37.5</v>
      </c>
      <c r="O50" s="34">
        <v>56.85</v>
      </c>
      <c r="P50" s="35">
        <f t="shared" si="2"/>
        <v>-19.35</v>
      </c>
      <c r="Q50" s="87"/>
      <c r="R50" s="87"/>
      <c r="S50" s="88"/>
      <c r="T50" s="89"/>
      <c r="U50" s="89"/>
      <c r="V50" t="s">
        <v>0</v>
      </c>
    </row>
    <row r="51" spans="1:22" ht="12.75">
      <c r="A51" s="23">
        <v>40</v>
      </c>
      <c r="B51" s="30">
        <v>12.24</v>
      </c>
      <c r="C51" s="31">
        <v>9.68</v>
      </c>
      <c r="D51" s="32">
        <v>11.07</v>
      </c>
      <c r="E51" s="34">
        <v>8.31</v>
      </c>
      <c r="F51" s="35">
        <f t="shared" si="0"/>
        <v>2.76</v>
      </c>
      <c r="G51" s="30">
        <v>31.97</v>
      </c>
      <c r="H51" s="31">
        <v>26.61</v>
      </c>
      <c r="I51" s="32">
        <v>29.52</v>
      </c>
      <c r="J51" s="34">
        <v>33.87</v>
      </c>
      <c r="K51" s="35">
        <f t="shared" si="1"/>
        <v>-4.349999999999998</v>
      </c>
      <c r="L51" s="30">
        <v>42.86</v>
      </c>
      <c r="M51" s="31">
        <v>34.68</v>
      </c>
      <c r="N51" s="32">
        <v>39.11</v>
      </c>
      <c r="O51" s="34">
        <v>60.7</v>
      </c>
      <c r="P51" s="35">
        <f t="shared" si="2"/>
        <v>-21.590000000000003</v>
      </c>
      <c r="Q51" s="87"/>
      <c r="R51" s="87"/>
      <c r="S51" s="88"/>
      <c r="T51" s="89"/>
      <c r="U51" s="89"/>
      <c r="V51" t="s">
        <v>0</v>
      </c>
    </row>
    <row r="52" spans="1:22" ht="12.75">
      <c r="A52" s="23">
        <v>41</v>
      </c>
      <c r="B52" s="30">
        <v>17.17</v>
      </c>
      <c r="C52" s="31">
        <v>14.68</v>
      </c>
      <c r="D52" s="32">
        <v>15.87</v>
      </c>
      <c r="E52" s="34">
        <v>8.96</v>
      </c>
      <c r="F52" s="35">
        <f t="shared" si="0"/>
        <v>6.909999999999998</v>
      </c>
      <c r="G52" s="30">
        <v>41.41</v>
      </c>
      <c r="H52" s="31">
        <v>29.36</v>
      </c>
      <c r="I52" s="32">
        <v>35.1</v>
      </c>
      <c r="J52" s="34">
        <v>33.49</v>
      </c>
      <c r="K52" s="35">
        <f t="shared" si="1"/>
        <v>1.6099999999999994</v>
      </c>
      <c r="L52" s="30">
        <v>45.45</v>
      </c>
      <c r="M52" s="31">
        <v>31.19</v>
      </c>
      <c r="N52" s="32">
        <v>37.98</v>
      </c>
      <c r="O52" s="34">
        <v>54.72</v>
      </c>
      <c r="P52" s="35">
        <f t="shared" si="2"/>
        <v>-16.740000000000002</v>
      </c>
      <c r="Q52" s="87"/>
      <c r="R52" s="87"/>
      <c r="S52" s="88"/>
      <c r="T52" s="89"/>
      <c r="U52" s="89"/>
      <c r="V52" t="s">
        <v>0</v>
      </c>
    </row>
    <row r="53" spans="1:22" ht="12.75">
      <c r="A53" s="23">
        <v>42</v>
      </c>
      <c r="B53" s="30">
        <v>8.57</v>
      </c>
      <c r="C53" s="31">
        <v>5.88</v>
      </c>
      <c r="D53" s="32">
        <v>7.25</v>
      </c>
      <c r="E53" s="34">
        <v>4.58</v>
      </c>
      <c r="F53" s="35">
        <f t="shared" si="0"/>
        <v>2.67</v>
      </c>
      <c r="G53" s="30">
        <v>27.86</v>
      </c>
      <c r="H53" s="31">
        <v>22.06</v>
      </c>
      <c r="I53" s="32">
        <v>25</v>
      </c>
      <c r="J53" s="34">
        <v>30.99</v>
      </c>
      <c r="K53" s="35">
        <f t="shared" si="1"/>
        <v>-5.989999999999998</v>
      </c>
      <c r="L53" s="30">
        <v>40.71</v>
      </c>
      <c r="M53" s="31">
        <v>33.82</v>
      </c>
      <c r="N53" s="32">
        <v>37.32</v>
      </c>
      <c r="O53" s="34">
        <v>51.76</v>
      </c>
      <c r="P53" s="35">
        <f t="shared" si="2"/>
        <v>-14.439999999999998</v>
      </c>
      <c r="Q53" s="87"/>
      <c r="R53" s="87"/>
      <c r="S53" s="88"/>
      <c r="T53" s="89"/>
      <c r="U53" s="89"/>
      <c r="V53" t="s">
        <v>0</v>
      </c>
    </row>
    <row r="54" spans="1:29" ht="13.5" thickBot="1">
      <c r="A54" s="21">
        <v>43</v>
      </c>
      <c r="B54" s="36">
        <v>0</v>
      </c>
      <c r="C54" s="37">
        <v>0</v>
      </c>
      <c r="D54" s="38">
        <v>0</v>
      </c>
      <c r="E54" s="39">
        <v>0</v>
      </c>
      <c r="F54" s="40"/>
      <c r="G54" s="36">
        <v>0</v>
      </c>
      <c r="H54" s="37">
        <v>0</v>
      </c>
      <c r="I54" s="38">
        <v>0</v>
      </c>
      <c r="J54" s="39">
        <v>0</v>
      </c>
      <c r="K54" s="40"/>
      <c r="L54" s="36">
        <v>0</v>
      </c>
      <c r="M54" s="37">
        <v>0</v>
      </c>
      <c r="N54" s="38">
        <v>0</v>
      </c>
      <c r="O54" s="39">
        <v>0</v>
      </c>
      <c r="P54" s="40"/>
      <c r="Q54" s="87"/>
      <c r="R54" s="87"/>
      <c r="S54" s="88"/>
      <c r="T54" s="89"/>
      <c r="U54" s="89"/>
      <c r="V54" t="s">
        <v>0</v>
      </c>
      <c r="Z54" s="70" t="s">
        <v>20</v>
      </c>
      <c r="AA54" s="63"/>
      <c r="AB54" s="63"/>
      <c r="AC54" s="63"/>
    </row>
    <row r="55" spans="1:29" s="46" customFormat="1" ht="15.75" customHeight="1" thickBot="1" thickTop="1">
      <c r="A55" s="41" t="s">
        <v>7</v>
      </c>
      <c r="B55" s="42">
        <v>12.12</v>
      </c>
      <c r="C55" s="43">
        <v>10.3</v>
      </c>
      <c r="D55" s="44">
        <v>11.17</v>
      </c>
      <c r="E55" s="45">
        <v>7.13</v>
      </c>
      <c r="F55" s="57">
        <f t="shared" si="0"/>
        <v>4.04</v>
      </c>
      <c r="G55" s="42">
        <v>30.93</v>
      </c>
      <c r="H55" s="43">
        <v>27.67</v>
      </c>
      <c r="I55" s="44">
        <v>29.23</v>
      </c>
      <c r="J55" s="45">
        <v>28.55</v>
      </c>
      <c r="K55" s="57">
        <f t="shared" si="1"/>
        <v>0.6799999999999997</v>
      </c>
      <c r="L55" s="42">
        <v>43.7</v>
      </c>
      <c r="M55" s="43">
        <v>39.58</v>
      </c>
      <c r="N55" s="44">
        <v>41.55</v>
      </c>
      <c r="O55" s="45">
        <v>55.24</v>
      </c>
      <c r="P55" s="57">
        <f t="shared" si="2"/>
        <v>-13.690000000000005</v>
      </c>
      <c r="Q55" s="90"/>
      <c r="R55" s="90"/>
      <c r="S55" s="90"/>
      <c r="T55" s="91"/>
      <c r="U55" s="91"/>
      <c r="V55" s="46" t="s">
        <v>0</v>
      </c>
      <c r="Z55" s="64"/>
      <c r="AA55" s="64"/>
      <c r="AB55" s="64"/>
      <c r="AC55" s="64"/>
    </row>
    <row r="56" spans="1:31" s="58" customFormat="1" ht="15.75" customHeight="1" thickBot="1">
      <c r="A56" s="94"/>
      <c r="B56" s="59" t="s">
        <v>9</v>
      </c>
      <c r="C56" s="60"/>
      <c r="D56" s="73">
        <v>3089</v>
      </c>
      <c r="E56" s="72">
        <v>1942</v>
      </c>
      <c r="F56" s="71">
        <f>D56-E56</f>
        <v>1147</v>
      </c>
      <c r="G56" s="60" t="s">
        <v>9</v>
      </c>
      <c r="H56" s="60"/>
      <c r="I56" s="73">
        <v>8085</v>
      </c>
      <c r="J56" s="72">
        <v>7780</v>
      </c>
      <c r="K56" s="71">
        <f>I56-J56</f>
        <v>305</v>
      </c>
      <c r="L56" s="60" t="s">
        <v>9</v>
      </c>
      <c r="M56" s="60"/>
      <c r="N56" s="73">
        <v>11493</v>
      </c>
      <c r="O56" s="72">
        <v>15054</v>
      </c>
      <c r="P56" s="71">
        <f>N56-O56</f>
        <v>-3561</v>
      </c>
      <c r="Q56" s="92"/>
      <c r="R56" s="92"/>
      <c r="S56" s="93"/>
      <c r="T56" s="92"/>
      <c r="U56" s="92"/>
      <c r="Y56" s="61"/>
      <c r="Z56" s="65"/>
      <c r="AA56" s="66" t="s">
        <v>15</v>
      </c>
      <c r="AB56" s="67" t="s">
        <v>16</v>
      </c>
      <c r="AC56" s="121" t="s">
        <v>17</v>
      </c>
      <c r="AD56" s="61"/>
      <c r="AE56" s="61"/>
    </row>
    <row r="57" spans="26:29" ht="12.75">
      <c r="Z57" s="68" t="s">
        <v>25</v>
      </c>
      <c r="AA57" s="95">
        <v>0.1212</v>
      </c>
      <c r="AB57" s="95">
        <v>0.103</v>
      </c>
      <c r="AC57" s="122">
        <v>0.1117</v>
      </c>
    </row>
    <row r="58" spans="26:29" ht="12.75">
      <c r="Z58" s="69" t="s">
        <v>26</v>
      </c>
      <c r="AA58" s="96">
        <v>0.3093</v>
      </c>
      <c r="AB58" s="96">
        <v>0.2767</v>
      </c>
      <c r="AC58" s="123">
        <v>0.2923</v>
      </c>
    </row>
    <row r="59" spans="1:29" s="46" customFormat="1" ht="13.5" customHeight="1" thickBot="1">
      <c r="A59" s="48">
        <v>43</v>
      </c>
      <c r="B59" s="49" t="s">
        <v>18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6"/>
      <c r="S59" s="56"/>
      <c r="T59" s="51"/>
      <c r="Z59" s="76" t="s">
        <v>27</v>
      </c>
      <c r="AA59" s="97">
        <v>0.437</v>
      </c>
      <c r="AB59" s="97">
        <v>0.3958</v>
      </c>
      <c r="AC59" s="124">
        <v>0.4155</v>
      </c>
    </row>
    <row r="60" spans="26:29" ht="12.75">
      <c r="Z60" s="74"/>
      <c r="AA60" s="75"/>
      <c r="AB60" s="75"/>
      <c r="AC60" s="75"/>
    </row>
    <row r="61" ht="150.75" customHeight="1"/>
    <row r="62" ht="234" customHeight="1"/>
    <row r="64" spans="5:20" ht="12.75">
      <c r="E64" s="62"/>
      <c r="J64" s="62"/>
      <c r="O64" s="62"/>
      <c r="T64" s="62"/>
    </row>
  </sheetData>
  <mergeCells count="21">
    <mergeCell ref="A9:A10"/>
    <mergeCell ref="B8:F8"/>
    <mergeCell ref="B9:B10"/>
    <mergeCell ref="C9:C10"/>
    <mergeCell ref="D9:D10"/>
    <mergeCell ref="G8:K8"/>
    <mergeCell ref="G9:G10"/>
    <mergeCell ref="H9:H10"/>
    <mergeCell ref="I9:I10"/>
    <mergeCell ref="L8:P8"/>
    <mergeCell ref="L9:L10"/>
    <mergeCell ref="M9:M10"/>
    <mergeCell ref="N9:N10"/>
    <mergeCell ref="Q8:U8"/>
    <mergeCell ref="Q9:Q10"/>
    <mergeCell ref="R9:R10"/>
    <mergeCell ref="S9:S10"/>
    <mergeCell ref="B7:F7"/>
    <mergeCell ref="G7:K7"/>
    <mergeCell ref="L7:P7"/>
    <mergeCell ref="Q7:U7"/>
  </mergeCells>
  <printOptions horizontalCentered="1" verticalCentered="1"/>
  <pageMargins left="0" right="0" top="0" bottom="0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Amministrative Provinciali 27 Aprile 1997</dc:title>
  <dc:subject/>
  <dc:creator>AlexRota</dc:creator>
  <cp:keywords/>
  <dc:description/>
  <cp:lastModifiedBy>Comune di Camaiore</cp:lastModifiedBy>
  <cp:lastPrinted>2015-05-31T21:18:12Z</cp:lastPrinted>
  <dcterms:created xsi:type="dcterms:W3CDTF">2004-08-10T09:53:53Z</dcterms:created>
  <dcterms:modified xsi:type="dcterms:W3CDTF">2010-03-28T20:24:21Z</dcterms:modified>
  <cp:category/>
  <cp:version/>
  <cp:contentType/>
  <cp:contentStatus/>
</cp:coreProperties>
</file>